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айс уралсвет\26.08.2015\"/>
    </mc:Choice>
  </mc:AlternateContent>
  <bookViews>
    <workbookView xWindow="0" yWindow="0" windowWidth="21090" windowHeight="9705"/>
  </bookViews>
  <sheets>
    <sheet name="Опоры" sheetId="9" r:id="rId1"/>
    <sheet name="Стойки и фундаментные части" sheetId="10" r:id="rId2"/>
  </sheets>
  <calcPr calcId="152511" refMode="R1C1"/>
</workbook>
</file>

<file path=xl/calcChain.xml><?xml version="1.0" encoding="utf-8"?>
<calcChain xmlns="http://schemas.openxmlformats.org/spreadsheetml/2006/main">
  <c r="E27" i="9" l="1"/>
  <c r="E26" i="9"/>
  <c r="E25" i="9"/>
  <c r="E24" i="9"/>
  <c r="E23" i="9"/>
  <c r="E22" i="9"/>
  <c r="E21" i="9"/>
  <c r="E20" i="9"/>
  <c r="E19" i="9"/>
  <c r="F45" i="9" l="1"/>
  <c r="F46" i="9" s="1"/>
  <c r="F47" i="9" s="1"/>
  <c r="F48" i="9" s="1"/>
</calcChain>
</file>

<file path=xl/sharedStrings.xml><?xml version="1.0" encoding="utf-8"?>
<sst xmlns="http://schemas.openxmlformats.org/spreadsheetml/2006/main" count="198" uniqueCount="176">
  <si>
    <t>Цена</t>
  </si>
  <si>
    <t>Базовый</t>
  </si>
  <si>
    <t>Ценовая группа/ Номенклатура/ Характеристика номенклатуры</t>
  </si>
  <si>
    <t>Опоры торшерные (парковые) с закладной частью</t>
  </si>
  <si>
    <t>Ø108-76мм</t>
  </si>
  <si>
    <t>витая</t>
  </si>
  <si>
    <t>Ø89-60мм</t>
  </si>
  <si>
    <t>ОТ 2-1,5-0,8</t>
  </si>
  <si>
    <t>ОТ 1-1,0-0,5 (Ø60мм)</t>
  </si>
  <si>
    <t>-</t>
  </si>
  <si>
    <t>ОТ 2-2,0-0,8</t>
  </si>
  <si>
    <t>ОТ 1-1,5-0,8</t>
  </si>
  <si>
    <t>ОТ 2-2,5-0,8</t>
  </si>
  <si>
    <t>ОТ 1-2,0-0,8</t>
  </si>
  <si>
    <t>ОТ 2-3,0-0,8</t>
  </si>
  <si>
    <t>ОТ 1-2,5-0,8</t>
  </si>
  <si>
    <t>ОТ 2-3,5-1,0</t>
  </si>
  <si>
    <t>ОТ 1-3,0-0,8</t>
  </si>
  <si>
    <t>ОТ 2-4,0-1,0</t>
  </si>
  <si>
    <t>ОТ 1-3,5-1,0</t>
  </si>
  <si>
    <t>ОТ 2-4,5-1,0</t>
  </si>
  <si>
    <t>ОТ 1-4,0-1,0</t>
  </si>
  <si>
    <t>ОТ 2-5,0-1,0</t>
  </si>
  <si>
    <t>ОТ 1-4,5-1,0</t>
  </si>
  <si>
    <t>ОТ 2-5,0-1,5</t>
  </si>
  <si>
    <t>Опоры торшерные  (парковые) фланцевые</t>
  </si>
  <si>
    <t>ОТ 2Ф-1,5</t>
  </si>
  <si>
    <t>ОТ 1Ф-1,0 (Ø60мм)</t>
  </si>
  <si>
    <t>ОТ 2Ф-2,0</t>
  </si>
  <si>
    <t>ОТ 1Ф-1,5</t>
  </si>
  <si>
    <t>ОТ 2Ф-2,5</t>
  </si>
  <si>
    <t>ОТ 1Ф-2,0</t>
  </si>
  <si>
    <t>ОТ 2Ф-3,0</t>
  </si>
  <si>
    <t>ОТ 1Ф-2,5</t>
  </si>
  <si>
    <t>ОТ 2Ф-3,5</t>
  </si>
  <si>
    <t>ОТ 1Ф-3,0</t>
  </si>
  <si>
    <t>ОТ 2Ф-4,0</t>
  </si>
  <si>
    <t>ОТ 1Ф-3,5</t>
  </si>
  <si>
    <t>ОТ 2Ф-4,5</t>
  </si>
  <si>
    <t>ОТ 1Ф-4,0</t>
  </si>
  <si>
    <t>ОТ 2Ф-5,0</t>
  </si>
  <si>
    <t>ОТ 1Ф-4,5</t>
  </si>
  <si>
    <t>ОТ 2Ф-5,5</t>
  </si>
  <si>
    <t>Опоры консольные уличного освещения</t>
  </si>
  <si>
    <t>С закладной частью</t>
  </si>
  <si>
    <t>Фланцевые</t>
  </si>
  <si>
    <t>Ø133-108мм</t>
  </si>
  <si>
    <t>ОКС 1-5,0-1,5</t>
  </si>
  <si>
    <t>ОКС 1Ф-4,0</t>
  </si>
  <si>
    <t>ОКС 1-6,0-1,5</t>
  </si>
  <si>
    <t>ОКС 1Ф-5,0</t>
  </si>
  <si>
    <t>ОКС 1-7,0-1,5</t>
  </si>
  <si>
    <t>ОКС 1Ф-6,0</t>
  </si>
  <si>
    <t>Ø159-133мм</t>
  </si>
  <si>
    <t>ОКС 1Ф-7,0</t>
  </si>
  <si>
    <t>ОКС 2-5,0-1,5</t>
  </si>
  <si>
    <t>ОКС 2-5,0-2,0</t>
  </si>
  <si>
    <t>ОКС 2Ф-5,0</t>
  </si>
  <si>
    <t>ОКС 2-6,0-1,5</t>
  </si>
  <si>
    <t>ОКС 2Ф-6,0</t>
  </si>
  <si>
    <t>ОКС 2-6,0-2,0</t>
  </si>
  <si>
    <t>ОКС 2Ф-7,0</t>
  </si>
  <si>
    <t>ОКС 2-7,0-1,5</t>
  </si>
  <si>
    <t>ОКС 2Ф-8,0</t>
  </si>
  <si>
    <t>ОКС 2-7,0-2,0</t>
  </si>
  <si>
    <t>ОКС 2Ф-9,0</t>
  </si>
  <si>
    <t>ОКС 2-8,0-1,5</t>
  </si>
  <si>
    <t>ОКС 2-8,0-2,0</t>
  </si>
  <si>
    <t>КРОНШТЕЙНЫ КОНСОЛЬНЫЕ</t>
  </si>
  <si>
    <t>с хомутами</t>
  </si>
  <si>
    <t>ОКС 2-9,0-1,5</t>
  </si>
  <si>
    <t>Однорожковый (Ø42/48мм)</t>
  </si>
  <si>
    <t>ОКС 2-9,0-2,0</t>
  </si>
  <si>
    <t xml:space="preserve">К1К 0,5-0,5-108 (133) </t>
  </si>
  <si>
    <t xml:space="preserve">К1К 1-1-108 (133) </t>
  </si>
  <si>
    <t xml:space="preserve">  КРОНШТЕЙНЫ ПАРКОВЫЕ</t>
  </si>
  <si>
    <t>витой</t>
  </si>
  <si>
    <t>К1К 1,5-1,5-108 (133)</t>
  </si>
  <si>
    <t>Кронштейн К-1</t>
  </si>
  <si>
    <t>К1К 2-2-108 (133)</t>
  </si>
  <si>
    <t>Кронштейн К-2</t>
  </si>
  <si>
    <t>К1К 2,5-2,5-108 (133)</t>
  </si>
  <si>
    <t>Кронштейн К-3</t>
  </si>
  <si>
    <t>Двухрожковый (Ø48мм)</t>
  </si>
  <si>
    <t>Кронштейн К-4</t>
  </si>
  <si>
    <t>К2К 0,5-0,5-108 (133)</t>
  </si>
  <si>
    <t>Кронштейн К-5</t>
  </si>
  <si>
    <t>К2К 1-1-108 (133)</t>
  </si>
  <si>
    <t>Кронштейн К-6</t>
  </si>
  <si>
    <t>К2К 1,5-1,5-108 (133)</t>
  </si>
  <si>
    <t>К2К 2-2-108 (133)</t>
  </si>
  <si>
    <t>КРОНШТЕЙН КОНСОЛЬНО-НАСТЕННЫЙ</t>
  </si>
  <si>
    <t>К2К 2,5-2,5-108 (133)</t>
  </si>
  <si>
    <t>регулируемый КР-1 300мм</t>
  </si>
  <si>
    <t>Трехрожковый (Ø48мм)</t>
  </si>
  <si>
    <t>регулируемый КР-1 500мм</t>
  </si>
  <si>
    <t>К3К 0,5-0,5-108 (133)</t>
  </si>
  <si>
    <t>регулируемый КР-1 1000мм</t>
  </si>
  <si>
    <t>К3К 1-1-108 (133)</t>
  </si>
  <si>
    <t>Кронштейн К-7</t>
  </si>
  <si>
    <t>К3К 1,5-1,5-108 (133)</t>
  </si>
  <si>
    <t>Кронштейн К-8 250мм</t>
  </si>
  <si>
    <t>К3К 2-2-108 (133)</t>
  </si>
  <si>
    <t>Кронштейн К-8 500мм</t>
  </si>
  <si>
    <t>К3К 2,5-2,5-108 (133)</t>
  </si>
  <si>
    <t>Кронштейн К-8 700мм</t>
  </si>
  <si>
    <t>Четырехрожковый (Ø48мм)</t>
  </si>
  <si>
    <t>К4К 0,5-0,5-108 (133)</t>
  </si>
  <si>
    <t>К4К 1-1-108 (133)</t>
  </si>
  <si>
    <t>кронштейны для светильников ЛБО 31</t>
  </si>
  <si>
    <t>К4К 1,5-1,5-108 (133)</t>
  </si>
  <si>
    <t>к-т кронштейнов КЛБ4-600</t>
  </si>
  <si>
    <t>К4К 2-2-108 (133)</t>
  </si>
  <si>
    <t>К4К 2,5-2,5-108 (133)</t>
  </si>
  <si>
    <t>Ед.</t>
  </si>
  <si>
    <t xml:space="preserve">    Опоры</t>
  </si>
  <si>
    <t xml:space="preserve">        Стойки</t>
  </si>
  <si>
    <t>СТ-5</t>
  </si>
  <si>
    <t>шт</t>
  </si>
  <si>
    <t>СТ-15</t>
  </si>
  <si>
    <t>СТ-15 витая</t>
  </si>
  <si>
    <t>СТ-25</t>
  </si>
  <si>
    <t>СТ-25 витая</t>
  </si>
  <si>
    <t>СТ-35</t>
  </si>
  <si>
    <t>СТ-35 витая</t>
  </si>
  <si>
    <t>СТ-45</t>
  </si>
  <si>
    <t xml:space="preserve">СТ-45 витая </t>
  </si>
  <si>
    <t>СТ-55</t>
  </si>
  <si>
    <t xml:space="preserve">СТ-55 витая </t>
  </si>
  <si>
    <t>СТ-85</t>
  </si>
  <si>
    <t>СТ-85 витая</t>
  </si>
  <si>
    <t>СТ-100</t>
  </si>
  <si>
    <t>СТ-100 витая</t>
  </si>
  <si>
    <t>СТ-стойка торшерная</t>
  </si>
  <si>
    <t>15-длина стойки в сантиметрах</t>
  </si>
  <si>
    <t>ФЧ1-0,8-60</t>
  </si>
  <si>
    <t>ФЧ1-0,8-89</t>
  </si>
  <si>
    <t>ФЧ1-1,0-89</t>
  </si>
  <si>
    <t>ФЧ1-1,0-108</t>
  </si>
  <si>
    <t>ФЧ1-1,5-133</t>
  </si>
  <si>
    <t>ФЧ-1,5-159</t>
  </si>
  <si>
    <t>ФЧ1-2,0-159</t>
  </si>
  <si>
    <t>ФЧ2-90(180)-0,8-60</t>
  </si>
  <si>
    <t>ФЧ2-90(180)-0,8-89</t>
  </si>
  <si>
    <t>ФЧ2-90(180)-1,0-89</t>
  </si>
  <si>
    <t>ФЧ2-90(180)-1,0-108</t>
  </si>
  <si>
    <t>ФЧ2-90(180)-1,5-133</t>
  </si>
  <si>
    <t>ФЧ2-90(180)-1,5-159</t>
  </si>
  <si>
    <t>ФЧ2-90(180)-2,0-159</t>
  </si>
  <si>
    <t>ФЧ3-90-0,8-60</t>
  </si>
  <si>
    <t>ФЧ3-90-0,8-89</t>
  </si>
  <si>
    <t>ФЧ3-90-1,0-89</t>
  </si>
  <si>
    <t>ФЧ3-90-1,0-108</t>
  </si>
  <si>
    <t>ФЧ3-90-1,5-133</t>
  </si>
  <si>
    <t>ФЧ3-90-1,5-159</t>
  </si>
  <si>
    <t>ФЧ3-90-2,0-159</t>
  </si>
  <si>
    <t>Фундаментная часть для  фланцевых опор с 4 отверстиями под силовой кабель</t>
  </si>
  <si>
    <t>ФЧ4-90-0,8-60</t>
  </si>
  <si>
    <t>ФЧ4-90-0,8-89</t>
  </si>
  <si>
    <t>ФЧ4-90-1,0-89</t>
  </si>
  <si>
    <t>ФЧ4-90-1,0-108</t>
  </si>
  <si>
    <t>ФЧ4-90-1,5-133</t>
  </si>
  <si>
    <t>ФЧ4-90-1,5-159</t>
  </si>
  <si>
    <t>ФЧ4-90-2,0-159</t>
  </si>
  <si>
    <t>Фундаментная часть для  фланцевых опор с 3 отверстиями под силовой кабель</t>
  </si>
  <si>
    <t>Фундаментная часть для  фланцевых опор с 2 отверстиями под силовой кабель</t>
  </si>
  <si>
    <t>Фундаментная часть для  фланцевых опор с 1 отверстием под силовой кабель</t>
  </si>
  <si>
    <t>Фундаментная часть для  стоек</t>
  </si>
  <si>
    <t>ФЧст-0,5</t>
  </si>
  <si>
    <t>ФЧст-0,8</t>
  </si>
  <si>
    <t>ФЧст-1,0</t>
  </si>
  <si>
    <t>﻿E-mail: rmms@rmms.ru Skype: Stroyka3174﻿ ICQ: 639983584</t>
  </si>
  <si>
    <t>Прайс-лист на опоры в рублях с НДС</t>
  </si>
  <si>
    <r>
      <rPr>
        <b/>
        <u/>
        <sz val="10"/>
        <color indexed="8"/>
        <rFont val="Calibri"/>
        <family val="2"/>
        <charset val="204"/>
      </rPr>
      <t>Группа предприятий "Союз"</t>
    </r>
    <r>
      <rPr>
        <sz val="10"/>
        <rFont val="Arial Cyr"/>
        <charset val="204"/>
      </rPr>
      <t xml:space="preserve">
для корреспонденции: 623281 Свердловская область г. Ревда почтовое отделение 1 а/я 1083
Центральный офис: Свердловская область  г. Ревда  ул. Клубная 8  (34397) 2-02-51 
Дирекция управляющих предприятий г. Ревда   (34397) 2-22-27
Екатеринбург (343) 319-94-57     Челябинск  (351) 247-64-07                   Пермь (342) 204-50-05 
     Москва (499)703-18-43           Сыктывкар  (8212) 46-87-87           Сургут (3462) 36-63-70
          Тюмень (3452) 58-66-40     Уфа +7(347)266-88-82       Сайт: </t>
    </r>
    <r>
      <rPr>
        <sz val="10"/>
        <color indexed="10"/>
        <rFont val="Calibri"/>
        <family val="2"/>
        <charset val="204"/>
      </rPr>
      <t>www.rmms.ru</t>
    </r>
  </si>
  <si>
    <t>Прайс-лист на блоки фундаментные в рублях с НДС</t>
  </si>
  <si>
    <t>ООО "Уралсвет"
Телефоны: (34397)2-18-64
E-mail: uralsvet@uralsvet.com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</si>
</sst>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23">
    <font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u/>
      <sz val="10"/>
      <color indexed="12"/>
      <name val="Arial Cyr"/>
      <charset val="204"/>
    </font>
    <font>
      <b/>
      <u/>
      <sz val="10"/>
      <name val="Garamond Premr Pro Smbd"/>
      <family val="1"/>
    </font>
    <font>
      <sz val="7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u/>
      <sz val="14"/>
      <color indexed="8"/>
      <name val="Calibri"/>
      <family val="2"/>
      <charset val="204"/>
    </font>
    <font>
      <b/>
      <sz val="14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5" fillId="0" borderId="0"/>
  </cellStyleXfs>
  <cellXfs count="159">
    <xf numFmtId="0" fontId="0" fillId="0" borderId="0" xfId="0"/>
    <xf numFmtId="0" fontId="2" fillId="0" borderId="0" xfId="0" applyNumberFormat="1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 applyFill="1" applyAlignment="1"/>
    <xf numFmtId="0" fontId="5" fillId="0" borderId="0" xfId="0" applyFont="1" applyFill="1"/>
    <xf numFmtId="2" fontId="6" fillId="0" borderId="0" xfId="0" applyNumberFormat="1" applyFont="1" applyBorder="1"/>
    <xf numFmtId="165" fontId="5" fillId="0" borderId="3" xfId="2" applyNumberFormat="1" applyFont="1" applyFill="1" applyBorder="1" applyAlignment="1">
      <alignment horizontal="center"/>
    </xf>
    <xf numFmtId="0" fontId="5" fillId="0" borderId="0" xfId="0" applyFont="1"/>
    <xf numFmtId="0" fontId="5" fillId="0" borderId="4" xfId="0" applyFont="1" applyFill="1" applyBorder="1"/>
    <xf numFmtId="0" fontId="0" fillId="0" borderId="5" xfId="0" applyFill="1" applyBorder="1"/>
    <xf numFmtId="165" fontId="5" fillId="0" borderId="6" xfId="2" applyNumberFormat="1" applyFont="1" applyFill="1" applyBorder="1"/>
    <xf numFmtId="165" fontId="5" fillId="0" borderId="7" xfId="2" applyNumberFormat="1" applyFont="1" applyFill="1" applyBorder="1"/>
    <xf numFmtId="0" fontId="5" fillId="0" borderId="4" xfId="0" applyFont="1" applyBorder="1"/>
    <xf numFmtId="0" fontId="0" fillId="0" borderId="5" xfId="0" applyBorder="1"/>
    <xf numFmtId="165" fontId="5" fillId="0" borderId="7" xfId="2" applyNumberFormat="1" applyFont="1" applyFill="1" applyBorder="1" applyAlignment="1">
      <alignment horizontal="center"/>
    </xf>
    <xf numFmtId="0" fontId="5" fillId="0" borderId="8" xfId="0" applyFont="1" applyFill="1" applyBorder="1"/>
    <xf numFmtId="0" fontId="0" fillId="0" borderId="1" xfId="0" applyFill="1" applyBorder="1"/>
    <xf numFmtId="0" fontId="5" fillId="0" borderId="8" xfId="0" applyFont="1" applyBorder="1"/>
    <xf numFmtId="0" fontId="0" fillId="0" borderId="1" xfId="0" applyBorder="1"/>
    <xf numFmtId="0" fontId="5" fillId="0" borderId="9" xfId="0" applyFont="1" applyBorder="1"/>
    <xf numFmtId="0" fontId="0" fillId="0" borderId="10" xfId="0" applyBorder="1"/>
    <xf numFmtId="165" fontId="5" fillId="0" borderId="11" xfId="2" applyNumberFormat="1" applyFont="1" applyFill="1" applyBorder="1"/>
    <xf numFmtId="0" fontId="5" fillId="0" borderId="9" xfId="0" applyFont="1" applyFill="1" applyBorder="1"/>
    <xf numFmtId="0" fontId="0" fillId="0" borderId="10" xfId="0" applyFill="1" applyBorder="1"/>
    <xf numFmtId="165" fontId="5" fillId="0" borderId="11" xfId="2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5" fillId="0" borderId="10" xfId="0" applyFont="1" applyFill="1" applyBorder="1"/>
    <xf numFmtId="0" fontId="5" fillId="0" borderId="0" xfId="0" applyFont="1" applyBorder="1"/>
    <xf numFmtId="0" fontId="5" fillId="0" borderId="0" xfId="0" applyFont="1" applyFill="1" applyBorder="1"/>
    <xf numFmtId="165" fontId="5" fillId="0" borderId="0" xfId="2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10" xfId="0" applyFont="1" applyBorder="1"/>
    <xf numFmtId="0" fontId="5" fillId="0" borderId="5" xfId="0" applyFont="1" applyFill="1" applyBorder="1"/>
    <xf numFmtId="0" fontId="7" fillId="0" borderId="0" xfId="0" applyFont="1"/>
    <xf numFmtId="0" fontId="5" fillId="0" borderId="12" xfId="0" applyFont="1" applyBorder="1"/>
    <xf numFmtId="0" fontId="5" fillId="0" borderId="13" xfId="0" applyFont="1" applyBorder="1"/>
    <xf numFmtId="165" fontId="5" fillId="0" borderId="1" xfId="2" applyNumberFormat="1" applyFont="1" applyFill="1" applyBorder="1"/>
    <xf numFmtId="165" fontId="5" fillId="0" borderId="13" xfId="2" applyNumberFormat="1" applyFont="1" applyFill="1" applyBorder="1"/>
    <xf numFmtId="165" fontId="5" fillId="0" borderId="10" xfId="2" applyNumberFormat="1" applyFont="1" applyFill="1" applyBorder="1"/>
    <xf numFmtId="0" fontId="6" fillId="0" borderId="0" xfId="0" applyFont="1"/>
    <xf numFmtId="0" fontId="10" fillId="0" borderId="0" xfId="1" applyFont="1" applyFill="1" applyBorder="1" applyAlignment="1" applyProtection="1"/>
    <xf numFmtId="0" fontId="5" fillId="0" borderId="0" xfId="0" applyFont="1" applyFill="1" applyAlignment="1">
      <alignment wrapText="1"/>
    </xf>
    <xf numFmtId="165" fontId="11" fillId="0" borderId="0" xfId="2" applyNumberFormat="1" applyFont="1" applyFill="1" applyAlignment="1">
      <alignment wrapText="1"/>
    </xf>
    <xf numFmtId="0" fontId="12" fillId="0" borderId="0" xfId="0" applyFont="1" applyAlignment="1">
      <alignment vertical="center"/>
    </xf>
    <xf numFmtId="165" fontId="5" fillId="0" borderId="14" xfId="2" applyNumberFormat="1" applyFont="1" applyFill="1" applyBorder="1"/>
    <xf numFmtId="0" fontId="0" fillId="0" borderId="0" xfId="0" applyBorder="1"/>
    <xf numFmtId="0" fontId="5" fillId="0" borderId="15" xfId="0" applyFont="1" applyBorder="1"/>
    <xf numFmtId="0" fontId="13" fillId="0" borderId="0" xfId="0" applyFont="1" applyFill="1" applyBorder="1" applyAlignment="1"/>
    <xf numFmtId="165" fontId="5" fillId="3" borderId="3" xfId="2" applyNumberFormat="1" applyFont="1" applyFill="1" applyBorder="1" applyAlignment="1">
      <alignment horizontal="center"/>
    </xf>
    <xf numFmtId="0" fontId="5" fillId="3" borderId="12" xfId="0" applyFont="1" applyFill="1" applyBorder="1"/>
    <xf numFmtId="165" fontId="8" fillId="3" borderId="3" xfId="2" applyNumberFormat="1" applyFont="1" applyFill="1" applyBorder="1"/>
    <xf numFmtId="0" fontId="0" fillId="2" borderId="1" xfId="0" applyNumberFormat="1" applyFill="1" applyBorder="1" applyAlignment="1">
      <alignment vertical="top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165" fontId="12" fillId="0" borderId="0" xfId="2" applyNumberFormat="1" applyFont="1" applyBorder="1" applyAlignment="1">
      <alignment vertical="center"/>
    </xf>
    <xf numFmtId="4" fontId="0" fillId="2" borderId="16" xfId="0" applyNumberFormat="1" applyFont="1" applyFill="1" applyBorder="1" applyAlignment="1">
      <alignment horizontal="center" vertical="top" wrapText="1"/>
    </xf>
    <xf numFmtId="4" fontId="0" fillId="2" borderId="7" xfId="0" applyNumberFormat="1" applyFont="1" applyFill="1" applyBorder="1" applyAlignment="1">
      <alignment horizontal="center" vertical="top" wrapText="1"/>
    </xf>
    <xf numFmtId="4" fontId="0" fillId="2" borderId="11" xfId="0" applyNumberFormat="1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center"/>
    </xf>
    <xf numFmtId="4" fontId="0" fillId="2" borderId="6" xfId="0" applyNumberFormat="1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65" fontId="15" fillId="0" borderId="0" xfId="2" applyNumberFormat="1" applyFont="1" applyBorder="1" applyAlignment="1">
      <alignment vertical="center"/>
    </xf>
    <xf numFmtId="0" fontId="0" fillId="0" borderId="8" xfId="0" applyBorder="1"/>
    <xf numFmtId="0" fontId="14" fillId="0" borderId="7" xfId="0" applyNumberFormat="1" applyFont="1" applyFill="1" applyBorder="1" applyAlignment="1">
      <alignment horizontal="center" vertical="top" wrapText="1"/>
    </xf>
    <xf numFmtId="0" fontId="0" fillId="0" borderId="9" xfId="0" applyBorder="1"/>
    <xf numFmtId="0" fontId="0" fillId="2" borderId="10" xfId="0" applyNumberFormat="1" applyFill="1" applyBorder="1" applyAlignment="1">
      <alignment vertical="top" wrapText="1"/>
    </xf>
    <xf numFmtId="1" fontId="14" fillId="0" borderId="10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2" fillId="0" borderId="17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Border="1" applyAlignment="1"/>
    <xf numFmtId="0" fontId="20" fillId="0" borderId="0" xfId="0" applyFont="1" applyBorder="1" applyAlignment="1"/>
    <xf numFmtId="0" fontId="5" fillId="0" borderId="0" xfId="0" applyFont="1" applyAlignment="1">
      <alignment horizontal="right" vertical="center" wrapText="1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left" vertical="center" wrapText="1"/>
    </xf>
    <xf numFmtId="0" fontId="15" fillId="3" borderId="30" xfId="0" applyFont="1" applyFill="1" applyBorder="1" applyAlignment="1">
      <alignment horizontal="left" vertical="center" wrapText="1"/>
    </xf>
    <xf numFmtId="0" fontId="15" fillId="3" borderId="31" xfId="0" applyFont="1" applyFill="1" applyBorder="1" applyAlignment="1">
      <alignment horizontal="left" vertical="center" wrapText="1"/>
    </xf>
    <xf numFmtId="0" fontId="15" fillId="3" borderId="43" xfId="0" applyFont="1" applyFill="1" applyBorder="1" applyAlignment="1">
      <alignment horizontal="left" vertical="center" wrapText="1"/>
    </xf>
    <xf numFmtId="0" fontId="15" fillId="3" borderId="44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 vertical="center" wrapText="1"/>
    </xf>
    <xf numFmtId="0" fontId="1" fillId="3" borderId="46" xfId="0" applyNumberFormat="1" applyFont="1" applyFill="1" applyBorder="1" applyAlignment="1">
      <alignment horizontal="left" vertical="top" wrapText="1"/>
    </xf>
    <xf numFmtId="0" fontId="1" fillId="3" borderId="23" xfId="0" applyNumberFormat="1" applyFont="1" applyFill="1" applyBorder="1" applyAlignment="1">
      <alignment horizontal="left" vertical="top" wrapText="1"/>
    </xf>
    <xf numFmtId="0" fontId="1" fillId="3" borderId="47" xfId="0" applyNumberFormat="1" applyFont="1" applyFill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48" xfId="0" applyNumberFormat="1" applyFont="1" applyFill="1" applyBorder="1" applyAlignment="1">
      <alignment horizontal="left" vertical="top" wrapText="1"/>
    </xf>
    <xf numFmtId="0" fontId="1" fillId="3" borderId="21" xfId="0" applyNumberFormat="1" applyFont="1" applyFill="1" applyBorder="1" applyAlignment="1">
      <alignment horizontal="left" vertical="top" wrapText="1"/>
    </xf>
    <xf numFmtId="0" fontId="1" fillId="3" borderId="49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</cellXfs>
  <cellStyles count="4">
    <cellStyle name="Гиперссылка" xfId="1" builtinId="8"/>
    <cellStyle name="Обычный" xfId="0" builtinId="0"/>
    <cellStyle name="Обычный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6.jpeg"/><Relationship Id="rId5" Type="http://schemas.openxmlformats.org/officeDocument/2006/relationships/hyperlink" Target="http://www.rmms.ru" TargetMode="Externa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1504950</xdr:rowOff>
    </xdr:from>
    <xdr:to>
      <xdr:col>9</xdr:col>
      <xdr:colOff>114300</xdr:colOff>
      <xdr:row>1</xdr:row>
      <xdr:rowOff>1</xdr:rowOff>
    </xdr:to>
    <xdr:cxnSp macro="">
      <xdr:nvCxnSpPr>
        <xdr:cNvPr id="3" name="Прямая соединительная линия 2"/>
        <xdr:cNvCxnSpPr/>
      </xdr:nvCxnSpPr>
      <xdr:spPr>
        <a:xfrm flipV="1">
          <a:off x="0" y="1504950"/>
          <a:ext cx="6467475" cy="19051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190500</xdr:colOff>
      <xdr:row>0</xdr:row>
      <xdr:rowOff>76200</xdr:rowOff>
    </xdr:from>
    <xdr:to>
      <xdr:col>2</xdr:col>
      <xdr:colOff>26335</xdr:colOff>
      <xdr:row>0</xdr:row>
      <xdr:rowOff>1219200</xdr:rowOff>
    </xdr:to>
    <xdr:pic>
      <xdr:nvPicPr>
        <xdr:cNvPr id="4" name="Рисунок 3" descr="185_conten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76200"/>
          <a:ext cx="144556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13</xdr:row>
      <xdr:rowOff>152400</xdr:rowOff>
    </xdr:from>
    <xdr:to>
      <xdr:col>5</xdr:col>
      <xdr:colOff>600075</xdr:colOff>
      <xdr:row>28</xdr:row>
      <xdr:rowOff>57150</xdr:rowOff>
    </xdr:to>
    <xdr:pic>
      <xdr:nvPicPr>
        <xdr:cNvPr id="11350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324100"/>
          <a:ext cx="981075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171450</xdr:colOff>
      <xdr:row>0</xdr:row>
      <xdr:rowOff>247650</xdr:rowOff>
    </xdr:from>
    <xdr:to>
      <xdr:col>7</xdr:col>
      <xdr:colOff>1362075</xdr:colOff>
      <xdr:row>10</xdr:row>
      <xdr:rowOff>142875</xdr:rowOff>
    </xdr:to>
    <xdr:pic>
      <xdr:nvPicPr>
        <xdr:cNvPr id="11351" name="Рисунок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247650"/>
          <a:ext cx="1590675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1514475</xdr:colOff>
      <xdr:row>0</xdr:row>
      <xdr:rowOff>266700</xdr:rowOff>
    </xdr:from>
    <xdr:to>
      <xdr:col>11</xdr:col>
      <xdr:colOff>142875</xdr:colOff>
      <xdr:row>11</xdr:row>
      <xdr:rowOff>0</xdr:rowOff>
    </xdr:to>
    <xdr:pic>
      <xdr:nvPicPr>
        <xdr:cNvPr id="11352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266700"/>
          <a:ext cx="170497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266700</xdr:colOff>
      <xdr:row>0</xdr:row>
      <xdr:rowOff>247650</xdr:rowOff>
    </xdr:from>
    <xdr:to>
      <xdr:col>12</xdr:col>
      <xdr:colOff>371475</xdr:colOff>
      <xdr:row>10</xdr:row>
      <xdr:rowOff>190500</xdr:rowOff>
    </xdr:to>
    <xdr:pic>
      <xdr:nvPicPr>
        <xdr:cNvPr id="11353" name="Рисунок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247650"/>
          <a:ext cx="17621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161926</xdr:colOff>
      <xdr:row>0</xdr:row>
      <xdr:rowOff>38100</xdr:rowOff>
    </xdr:from>
    <xdr:to>
      <xdr:col>1</xdr:col>
      <xdr:colOff>971550</xdr:colOff>
      <xdr:row>1</xdr:row>
      <xdr:rowOff>38100</xdr:rowOff>
    </xdr:to>
    <xdr:sp macro="" textlink="">
      <xdr:nvSpPr>
        <xdr:cNvPr id="6" name="Прямоугольник 5">
          <a:hlinkClick xmlns:r="http://schemas.openxmlformats.org/officeDocument/2006/relationships" r:id="rId5"/>
        </xdr:cNvPr>
        <xdr:cNvSpPr/>
      </xdr:nvSpPr>
      <xdr:spPr>
        <a:xfrm>
          <a:off x="161926" y="38100"/>
          <a:ext cx="1104899" cy="1009650"/>
        </a:xfrm>
        <a:prstGeom prst="rect">
          <a:avLst/>
        </a:prstGeom>
        <a:blipFill dpi="0" rotWithShape="1">
          <a:blip xmlns:r="http://schemas.openxmlformats.org/officeDocument/2006/relationships" r:embed="rId6" cstate="print">
            <a:alphaModFix amt="42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ru-RU"/>
        </a:p>
      </xdr:txBody>
    </xdr:sp>
    <xdr:clientData/>
  </xdr:twoCellAnchor>
  <xdr:twoCellAnchor>
    <xdr:from>
      <xdr:col>0</xdr:col>
      <xdr:colOff>9525</xdr:colOff>
      <xdr:row>6</xdr:row>
      <xdr:rowOff>9525</xdr:rowOff>
    </xdr:from>
    <xdr:to>
      <xdr:col>5</xdr:col>
      <xdr:colOff>1609725</xdr:colOff>
      <xdr:row>6</xdr:row>
      <xdr:rowOff>19053</xdr:rowOff>
    </xdr:to>
    <xdr:cxnSp macro="">
      <xdr:nvCxnSpPr>
        <xdr:cNvPr id="7" name="Прямая соединительная линия 6"/>
        <xdr:cNvCxnSpPr/>
      </xdr:nvCxnSpPr>
      <xdr:spPr>
        <a:xfrm flipV="1">
          <a:off x="9525" y="1885950"/>
          <a:ext cx="4667250" cy="9528"/>
        </a:xfrm>
        <a:prstGeom prst="line">
          <a:avLst/>
        </a:prstGeom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67"/>
  <sheetViews>
    <sheetView showGridLines="0" tabSelected="1" topLeftCell="A13" workbookViewId="0">
      <selection activeCell="M2" sqref="M2"/>
    </sheetView>
  </sheetViews>
  <sheetFormatPr defaultRowHeight="15"/>
  <cols>
    <col min="1" max="1" width="3.7109375" customWidth="1"/>
    <col min="2" max="2" width="20.42578125" customWidth="1"/>
    <col min="3" max="3" width="9.28515625" customWidth="1"/>
    <col min="6" max="6" width="3.7109375" customWidth="1"/>
    <col min="7" max="7" width="19.85546875" bestFit="1" customWidth="1"/>
    <col min="8" max="8" width="10.140625" customWidth="1"/>
    <col min="9" max="9" width="9.85546875" bestFit="1" customWidth="1"/>
    <col min="10" max="10" width="11.42578125" bestFit="1" customWidth="1"/>
  </cols>
  <sheetData>
    <row r="1" spans="1:10" ht="120" customHeight="1">
      <c r="A1" s="157" t="s">
        <v>175</v>
      </c>
      <c r="B1" s="158"/>
      <c r="C1" s="158"/>
      <c r="D1" s="158"/>
      <c r="E1" s="158"/>
      <c r="F1" s="158"/>
      <c r="G1" s="158"/>
      <c r="H1" s="158"/>
      <c r="I1" s="158"/>
      <c r="J1" s="4"/>
    </row>
    <row r="2" spans="1:10" ht="25.5" customHeight="1">
      <c r="A2" s="116"/>
      <c r="B2" s="116"/>
      <c r="C2" s="116"/>
      <c r="D2" s="116"/>
      <c r="E2" s="116"/>
      <c r="F2" s="116"/>
      <c r="G2" s="116"/>
      <c r="H2" s="116"/>
      <c r="I2" s="116"/>
      <c r="J2" s="4"/>
    </row>
    <row r="3" spans="1:10" ht="18.75">
      <c r="A3" s="117" t="s">
        <v>172</v>
      </c>
      <c r="B3" s="117"/>
      <c r="C3" s="117"/>
      <c r="D3" s="117"/>
      <c r="E3" s="117"/>
      <c r="F3" s="117"/>
      <c r="G3" s="117"/>
      <c r="H3" s="117"/>
      <c r="I3" s="117"/>
      <c r="J3" s="4"/>
    </row>
    <row r="4" spans="1:10" ht="15.75" customHeight="1">
      <c r="A4" s="1"/>
      <c r="B4" s="3"/>
      <c r="C4" s="3"/>
      <c r="D4" s="3"/>
      <c r="E4" s="3"/>
      <c r="F4" s="3"/>
      <c r="G4" s="3"/>
      <c r="H4" s="3"/>
      <c r="I4" s="3"/>
      <c r="J4" s="4"/>
    </row>
    <row r="5" spans="1:10" ht="13.5" customHeight="1" thickBot="1">
      <c r="A5" s="120" t="s">
        <v>3</v>
      </c>
      <c r="B5" s="120"/>
      <c r="C5" s="120"/>
      <c r="D5" s="120"/>
      <c r="E5" s="120"/>
      <c r="F5" s="120"/>
      <c r="G5" s="120"/>
      <c r="H5" s="120"/>
      <c r="I5" s="120"/>
      <c r="J5" s="5"/>
    </row>
    <row r="6" spans="1:10" ht="13.5" customHeight="1" thickBot="1">
      <c r="A6" s="127" t="s">
        <v>4</v>
      </c>
      <c r="B6" s="128"/>
      <c r="C6" s="129"/>
      <c r="D6" s="6" t="s">
        <v>5</v>
      </c>
      <c r="E6" s="7"/>
      <c r="F6" s="133" t="s">
        <v>6</v>
      </c>
      <c r="G6" s="134"/>
      <c r="H6" s="135"/>
      <c r="I6" s="6" t="s">
        <v>5</v>
      </c>
    </row>
    <row r="7" spans="1:10" ht="13.5" customHeight="1">
      <c r="A7" s="8">
        <v>1</v>
      </c>
      <c r="B7" s="9" t="s">
        <v>7</v>
      </c>
      <c r="C7" s="10">
        <v>3170</v>
      </c>
      <c r="D7" s="11">
        <v>3328</v>
      </c>
      <c r="E7" s="7"/>
      <c r="F7" s="12">
        <v>1</v>
      </c>
      <c r="G7" s="13" t="s">
        <v>8</v>
      </c>
      <c r="H7" s="10">
        <v>1365</v>
      </c>
      <c r="I7" s="14" t="s">
        <v>9</v>
      </c>
    </row>
    <row r="8" spans="1:10" ht="13.5" customHeight="1">
      <c r="A8" s="15">
        <v>2</v>
      </c>
      <c r="B8" s="16" t="s">
        <v>10</v>
      </c>
      <c r="C8" s="11">
        <v>3798</v>
      </c>
      <c r="D8" s="11">
        <v>3988</v>
      </c>
      <c r="E8" s="7"/>
      <c r="F8" s="17">
        <v>2</v>
      </c>
      <c r="G8" s="18" t="s">
        <v>11</v>
      </c>
      <c r="H8" s="11">
        <v>2853</v>
      </c>
      <c r="I8" s="11">
        <v>2996</v>
      </c>
    </row>
    <row r="9" spans="1:10" ht="13.5" customHeight="1">
      <c r="A9" s="15">
        <v>3</v>
      </c>
      <c r="B9" s="16" t="s">
        <v>12</v>
      </c>
      <c r="C9" s="11">
        <v>4214</v>
      </c>
      <c r="D9" s="11">
        <v>4425</v>
      </c>
      <c r="E9" s="7"/>
      <c r="F9" s="17">
        <v>3</v>
      </c>
      <c r="G9" s="18" t="s">
        <v>13</v>
      </c>
      <c r="H9" s="11">
        <v>3551</v>
      </c>
      <c r="I9" s="11">
        <v>3728</v>
      </c>
    </row>
    <row r="10" spans="1:10" ht="13.5" customHeight="1">
      <c r="A10" s="15">
        <v>4</v>
      </c>
      <c r="B10" s="16" t="s">
        <v>14</v>
      </c>
      <c r="C10" s="11">
        <v>4400</v>
      </c>
      <c r="D10" s="11">
        <v>4620</v>
      </c>
      <c r="E10" s="7"/>
      <c r="F10" s="17">
        <v>4</v>
      </c>
      <c r="G10" s="18" t="s">
        <v>15</v>
      </c>
      <c r="H10" s="11">
        <v>3654</v>
      </c>
      <c r="I10" s="11">
        <v>3837</v>
      </c>
    </row>
    <row r="11" spans="1:10" ht="13.5" customHeight="1">
      <c r="A11" s="15">
        <v>5</v>
      </c>
      <c r="B11" s="16" t="s">
        <v>16</v>
      </c>
      <c r="C11" s="11">
        <v>5081</v>
      </c>
      <c r="D11" s="11">
        <v>5335</v>
      </c>
      <c r="E11" s="7"/>
      <c r="F11" s="17">
        <v>5</v>
      </c>
      <c r="G11" s="18" t="s">
        <v>17</v>
      </c>
      <c r="H11" s="11">
        <v>3777</v>
      </c>
      <c r="I11" s="11">
        <v>3966</v>
      </c>
    </row>
    <row r="12" spans="1:10" ht="13.5" customHeight="1">
      <c r="A12" s="15">
        <v>6</v>
      </c>
      <c r="B12" s="16" t="s">
        <v>18</v>
      </c>
      <c r="C12" s="11">
        <v>5644</v>
      </c>
      <c r="D12" s="11">
        <v>5926</v>
      </c>
      <c r="E12" s="7"/>
      <c r="F12" s="17">
        <v>6</v>
      </c>
      <c r="G12" s="18" t="s">
        <v>19</v>
      </c>
      <c r="H12" s="11">
        <v>4322</v>
      </c>
      <c r="I12" s="11">
        <v>4538</v>
      </c>
    </row>
    <row r="13" spans="1:10" ht="13.5" customHeight="1">
      <c r="A13" s="15">
        <v>7</v>
      </c>
      <c r="B13" s="16" t="s">
        <v>20</v>
      </c>
      <c r="C13" s="11">
        <v>5941</v>
      </c>
      <c r="D13" s="11">
        <v>6238</v>
      </c>
      <c r="E13" s="7"/>
      <c r="F13" s="17">
        <v>7</v>
      </c>
      <c r="G13" s="18" t="s">
        <v>21</v>
      </c>
      <c r="H13" s="11">
        <v>4911</v>
      </c>
      <c r="I13" s="11">
        <v>5156</v>
      </c>
    </row>
    <row r="14" spans="1:10" ht="13.5" customHeight="1" thickBot="1">
      <c r="A14" s="15">
        <v>8</v>
      </c>
      <c r="B14" s="16" t="s">
        <v>22</v>
      </c>
      <c r="C14" s="11">
        <v>6404</v>
      </c>
      <c r="D14" s="11">
        <v>6724</v>
      </c>
      <c r="E14" s="7"/>
      <c r="F14" s="19">
        <v>8</v>
      </c>
      <c r="G14" s="20" t="s">
        <v>23</v>
      </c>
      <c r="H14" s="21">
        <v>5415</v>
      </c>
      <c r="I14" s="11">
        <v>5686</v>
      </c>
    </row>
    <row r="15" spans="1:10" ht="13.5" customHeight="1" thickBot="1">
      <c r="A15" s="22">
        <v>9</v>
      </c>
      <c r="B15" s="23" t="s">
        <v>24</v>
      </c>
      <c r="C15" s="24">
        <v>7111</v>
      </c>
      <c r="D15" s="11">
        <v>7466</v>
      </c>
      <c r="E15" s="7"/>
      <c r="F15" s="7"/>
      <c r="G15" s="7"/>
      <c r="H15" s="7"/>
      <c r="I15" s="7"/>
    </row>
    <row r="16" spans="1:10" ht="13.5" customHeight="1">
      <c r="E16" s="7"/>
      <c r="F16" s="7"/>
      <c r="G16" s="7"/>
      <c r="H16" s="7"/>
      <c r="I16" s="7"/>
    </row>
    <row r="17" spans="1:10" ht="13.5" customHeight="1" thickBot="1">
      <c r="A17" s="120" t="s">
        <v>25</v>
      </c>
      <c r="B17" s="120"/>
      <c r="C17" s="120"/>
      <c r="D17" s="120"/>
      <c r="E17" s="120"/>
      <c r="F17" s="120"/>
      <c r="G17" s="120"/>
      <c r="H17" s="120"/>
      <c r="I17" s="120"/>
    </row>
    <row r="18" spans="1:10" ht="13.5" customHeight="1" thickBot="1">
      <c r="A18" s="130" t="s">
        <v>4</v>
      </c>
      <c r="B18" s="131"/>
      <c r="C18" s="132"/>
      <c r="D18" s="6" t="s">
        <v>5</v>
      </c>
      <c r="E18" s="7"/>
      <c r="F18" s="133" t="s">
        <v>6</v>
      </c>
      <c r="G18" s="134"/>
      <c r="H18" s="135"/>
      <c r="I18" s="6" t="s">
        <v>5</v>
      </c>
    </row>
    <row r="19" spans="1:10" ht="13.5" customHeight="1">
      <c r="A19" s="8">
        <v>1</v>
      </c>
      <c r="B19" s="9" t="s">
        <v>26</v>
      </c>
      <c r="C19" s="10">
        <v>3135</v>
      </c>
      <c r="D19" s="11">
        <v>3292</v>
      </c>
      <c r="E19" s="7">
        <f>C19*1.05</f>
        <v>3291.75</v>
      </c>
      <c r="F19" s="12">
        <v>1</v>
      </c>
      <c r="G19" s="13" t="s">
        <v>27</v>
      </c>
      <c r="H19" s="10">
        <v>1421</v>
      </c>
      <c r="I19" s="14" t="s">
        <v>9</v>
      </c>
    </row>
    <row r="20" spans="1:10" ht="13.5" customHeight="1">
      <c r="A20" s="15">
        <v>2</v>
      </c>
      <c r="B20" s="16" t="s">
        <v>28</v>
      </c>
      <c r="C20" s="11">
        <v>3750</v>
      </c>
      <c r="D20" s="11">
        <v>3937</v>
      </c>
      <c r="E20" s="7">
        <f t="shared" ref="E20:E27" si="0">C20*1.05</f>
        <v>3937.5</v>
      </c>
      <c r="F20" s="17">
        <v>2</v>
      </c>
      <c r="G20" s="25" t="s">
        <v>29</v>
      </c>
      <c r="H20" s="11">
        <v>2924</v>
      </c>
      <c r="I20" s="11">
        <v>3070</v>
      </c>
    </row>
    <row r="21" spans="1:10" ht="13.5" customHeight="1">
      <c r="A21" s="15">
        <v>3</v>
      </c>
      <c r="B21" s="26" t="s">
        <v>30</v>
      </c>
      <c r="C21" s="11">
        <v>4083</v>
      </c>
      <c r="D21" s="11">
        <v>4287</v>
      </c>
      <c r="E21" s="7">
        <f t="shared" si="0"/>
        <v>4287.1500000000005</v>
      </c>
      <c r="F21" s="17">
        <v>3</v>
      </c>
      <c r="G21" s="25" t="s">
        <v>31</v>
      </c>
      <c r="H21" s="11">
        <v>3484</v>
      </c>
      <c r="I21" s="11">
        <v>3658</v>
      </c>
    </row>
    <row r="22" spans="1:10" ht="13.5" customHeight="1">
      <c r="A22" s="15">
        <v>4</v>
      </c>
      <c r="B22" s="26" t="s">
        <v>32</v>
      </c>
      <c r="C22" s="11">
        <v>4380</v>
      </c>
      <c r="D22" s="11">
        <v>4599</v>
      </c>
      <c r="E22" s="7">
        <f t="shared" si="0"/>
        <v>4599</v>
      </c>
      <c r="F22" s="17">
        <v>4</v>
      </c>
      <c r="G22" s="25" t="s">
        <v>33</v>
      </c>
      <c r="H22" s="11">
        <v>3724</v>
      </c>
      <c r="I22" s="11">
        <v>3910</v>
      </c>
    </row>
    <row r="23" spans="1:10" ht="13.5" customHeight="1">
      <c r="A23" s="15">
        <v>5</v>
      </c>
      <c r="B23" s="26" t="s">
        <v>34</v>
      </c>
      <c r="C23" s="11">
        <v>4753</v>
      </c>
      <c r="D23" s="11">
        <v>4991.0000000000009</v>
      </c>
      <c r="E23" s="7">
        <f t="shared" si="0"/>
        <v>4990.6500000000005</v>
      </c>
      <c r="F23" s="17">
        <v>5</v>
      </c>
      <c r="G23" s="25" t="s">
        <v>35</v>
      </c>
      <c r="H23" s="11">
        <v>3844</v>
      </c>
      <c r="I23" s="11">
        <v>4036</v>
      </c>
    </row>
    <row r="24" spans="1:10" ht="13.5" customHeight="1">
      <c r="A24" s="15">
        <v>6</v>
      </c>
      <c r="B24" s="26" t="s">
        <v>36</v>
      </c>
      <c r="C24" s="11">
        <v>5644</v>
      </c>
      <c r="D24" s="11">
        <v>5927</v>
      </c>
      <c r="E24" s="7">
        <f t="shared" si="0"/>
        <v>5926.2</v>
      </c>
      <c r="F24" s="17">
        <v>6</v>
      </c>
      <c r="G24" s="18" t="s">
        <v>37</v>
      </c>
      <c r="H24" s="11">
        <v>4205</v>
      </c>
      <c r="I24" s="11">
        <v>4415</v>
      </c>
    </row>
    <row r="25" spans="1:10" ht="13.5" customHeight="1">
      <c r="A25" s="15">
        <v>7</v>
      </c>
      <c r="B25" s="16" t="s">
        <v>38</v>
      </c>
      <c r="C25" s="11">
        <v>5855</v>
      </c>
      <c r="D25" s="11">
        <v>6148</v>
      </c>
      <c r="E25" s="7">
        <f t="shared" si="0"/>
        <v>6147.75</v>
      </c>
      <c r="F25" s="17">
        <v>7</v>
      </c>
      <c r="G25" s="25" t="s">
        <v>39</v>
      </c>
      <c r="H25" s="11">
        <v>4755</v>
      </c>
      <c r="I25" s="11">
        <v>4993</v>
      </c>
    </row>
    <row r="26" spans="1:10" ht="13.5" customHeight="1" thickBot="1">
      <c r="A26" s="15">
        <v>8</v>
      </c>
      <c r="B26" s="16" t="s">
        <v>40</v>
      </c>
      <c r="C26" s="11">
        <v>6177</v>
      </c>
      <c r="D26" s="11">
        <v>6486</v>
      </c>
      <c r="E26" s="7">
        <f t="shared" si="0"/>
        <v>6485.85</v>
      </c>
      <c r="F26" s="19">
        <v>8</v>
      </c>
      <c r="G26" s="27" t="s">
        <v>41</v>
      </c>
      <c r="H26" s="21">
        <v>5333</v>
      </c>
      <c r="I26" s="11">
        <v>5600</v>
      </c>
    </row>
    <row r="27" spans="1:10" ht="13.5" customHeight="1" thickBot="1">
      <c r="A27" s="19">
        <v>9</v>
      </c>
      <c r="B27" s="23" t="s">
        <v>42</v>
      </c>
      <c r="C27" s="21">
        <v>6522.2222222222217</v>
      </c>
      <c r="D27" s="11">
        <v>6848</v>
      </c>
      <c r="E27" s="7">
        <f t="shared" si="0"/>
        <v>6848.333333333333</v>
      </c>
      <c r="F27" s="28"/>
      <c r="G27" s="29"/>
      <c r="H27" s="29"/>
      <c r="I27" s="30"/>
      <c r="J27" s="30"/>
    </row>
    <row r="28" spans="1:10" ht="13.5" customHeight="1">
      <c r="A28" s="119" t="s">
        <v>43</v>
      </c>
      <c r="B28" s="119"/>
      <c r="C28" s="119"/>
      <c r="D28" s="119"/>
      <c r="E28" s="119"/>
      <c r="F28" s="119"/>
      <c r="G28" s="119"/>
      <c r="H28" s="119"/>
      <c r="I28" s="50"/>
    </row>
    <row r="29" spans="1:10" ht="13.5" customHeight="1" thickBot="1">
      <c r="A29" s="120" t="s">
        <v>44</v>
      </c>
      <c r="B29" s="120"/>
      <c r="C29" s="120"/>
      <c r="D29" s="31"/>
      <c r="E29" s="7"/>
      <c r="F29" s="118" t="s">
        <v>45</v>
      </c>
      <c r="G29" s="118"/>
      <c r="H29" s="118"/>
      <c r="I29" s="50"/>
    </row>
    <row r="30" spans="1:10" ht="13.5" customHeight="1" thickBot="1">
      <c r="A30" s="121" t="s">
        <v>46</v>
      </c>
      <c r="B30" s="122"/>
      <c r="C30" s="123"/>
      <c r="D30" s="32"/>
      <c r="E30" s="7"/>
      <c r="F30" s="108" t="s">
        <v>46</v>
      </c>
      <c r="G30" s="109"/>
      <c r="H30" s="110"/>
    </row>
    <row r="31" spans="1:10" ht="13.5" customHeight="1">
      <c r="A31" s="12">
        <v>1</v>
      </c>
      <c r="B31" s="33" t="s">
        <v>47</v>
      </c>
      <c r="C31" s="10">
        <v>11194</v>
      </c>
      <c r="D31" s="30"/>
      <c r="E31" s="7"/>
      <c r="F31" s="12">
        <v>1</v>
      </c>
      <c r="G31" s="13" t="s">
        <v>48</v>
      </c>
      <c r="H31" s="10">
        <v>12614</v>
      </c>
    </row>
    <row r="32" spans="1:10" ht="13.5" customHeight="1">
      <c r="A32" s="17">
        <v>2</v>
      </c>
      <c r="B32" s="25" t="s">
        <v>49</v>
      </c>
      <c r="C32" s="11">
        <v>13043</v>
      </c>
      <c r="D32" s="30"/>
      <c r="E32" s="7"/>
      <c r="F32" s="17">
        <v>2</v>
      </c>
      <c r="G32" s="25" t="s">
        <v>50</v>
      </c>
      <c r="H32" s="11">
        <v>11148</v>
      </c>
    </row>
    <row r="33" spans="1:10" ht="13.5" customHeight="1" thickBot="1">
      <c r="A33" s="19">
        <v>3</v>
      </c>
      <c r="B33" s="34" t="s">
        <v>51</v>
      </c>
      <c r="C33" s="21">
        <v>15143</v>
      </c>
      <c r="D33" s="30"/>
      <c r="E33" s="7"/>
      <c r="F33" s="17">
        <v>3</v>
      </c>
      <c r="G33" s="25" t="s">
        <v>52</v>
      </c>
      <c r="H33" s="11">
        <v>12705</v>
      </c>
    </row>
    <row r="34" spans="1:10" ht="13.5" customHeight="1" thickBot="1">
      <c r="A34" s="124" t="s">
        <v>53</v>
      </c>
      <c r="B34" s="125"/>
      <c r="C34" s="126"/>
      <c r="D34" s="32"/>
      <c r="E34" s="7"/>
      <c r="F34" s="19">
        <v>4</v>
      </c>
      <c r="G34" s="34" t="s">
        <v>54</v>
      </c>
      <c r="H34" s="21">
        <v>14420</v>
      </c>
    </row>
    <row r="35" spans="1:10" ht="13.5" customHeight="1" thickBot="1">
      <c r="A35" s="12">
        <v>1</v>
      </c>
      <c r="B35" s="33" t="s">
        <v>55</v>
      </c>
      <c r="C35" s="10">
        <v>13300</v>
      </c>
      <c r="D35" s="30"/>
      <c r="E35" s="7"/>
      <c r="F35" s="108" t="s">
        <v>53</v>
      </c>
      <c r="G35" s="109"/>
      <c r="H35" s="110"/>
    </row>
    <row r="36" spans="1:10" ht="13.5" customHeight="1">
      <c r="A36" s="17">
        <v>2</v>
      </c>
      <c r="B36" s="25" t="s">
        <v>56</v>
      </c>
      <c r="C36" s="11">
        <v>14111</v>
      </c>
      <c r="D36" s="30"/>
      <c r="E36" s="7"/>
      <c r="F36" s="12">
        <v>1</v>
      </c>
      <c r="G36" s="35" t="s">
        <v>57</v>
      </c>
      <c r="H36" s="10">
        <v>12761</v>
      </c>
    </row>
    <row r="37" spans="1:10" ht="13.5" customHeight="1">
      <c r="A37" s="17">
        <v>3</v>
      </c>
      <c r="B37" s="25" t="s">
        <v>58</v>
      </c>
      <c r="C37" s="11">
        <v>15026</v>
      </c>
      <c r="D37" s="30"/>
      <c r="E37" s="7"/>
      <c r="F37" s="17">
        <v>2</v>
      </c>
      <c r="G37" s="26" t="s">
        <v>59</v>
      </c>
      <c r="H37" s="11">
        <v>14284</v>
      </c>
    </row>
    <row r="38" spans="1:10" ht="13.5" customHeight="1">
      <c r="A38" s="17">
        <v>4</v>
      </c>
      <c r="B38" s="25" t="s">
        <v>60</v>
      </c>
      <c r="C38" s="11">
        <v>15707</v>
      </c>
      <c r="D38" s="30"/>
      <c r="E38" s="7"/>
      <c r="F38" s="17">
        <v>3</v>
      </c>
      <c r="G38" s="26" t="s">
        <v>61</v>
      </c>
      <c r="H38" s="11">
        <v>16494</v>
      </c>
    </row>
    <row r="39" spans="1:10" ht="13.5" customHeight="1">
      <c r="A39" s="17">
        <v>5</v>
      </c>
      <c r="B39" s="25" t="s">
        <v>62</v>
      </c>
      <c r="C39" s="11">
        <v>16773</v>
      </c>
      <c r="D39" s="30"/>
      <c r="E39" s="7"/>
      <c r="F39" s="17">
        <v>4</v>
      </c>
      <c r="G39" s="26" t="s">
        <v>63</v>
      </c>
      <c r="H39" s="11">
        <v>17761</v>
      </c>
    </row>
    <row r="40" spans="1:10" ht="13.5" customHeight="1" thickBot="1">
      <c r="A40" s="17">
        <v>6</v>
      </c>
      <c r="B40" s="25" t="s">
        <v>64</v>
      </c>
      <c r="C40" s="11">
        <v>17392</v>
      </c>
      <c r="D40" s="30"/>
      <c r="E40" s="7"/>
      <c r="F40" s="19">
        <v>5</v>
      </c>
      <c r="G40" s="27" t="s">
        <v>65</v>
      </c>
      <c r="H40" s="21">
        <v>19000</v>
      </c>
      <c r="J40" s="36"/>
    </row>
    <row r="41" spans="1:10" ht="13.5" customHeight="1" thickBot="1">
      <c r="A41" s="17">
        <v>7</v>
      </c>
      <c r="B41" s="25" t="s">
        <v>66</v>
      </c>
      <c r="C41" s="11">
        <v>18860</v>
      </c>
      <c r="D41" s="30"/>
      <c r="E41" s="7"/>
      <c r="J41" s="36"/>
    </row>
    <row r="42" spans="1:10" ht="13.5" customHeight="1" thickBot="1">
      <c r="A42" s="17">
        <v>8</v>
      </c>
      <c r="B42" s="25" t="s">
        <v>67</v>
      </c>
      <c r="C42" s="11">
        <v>19572</v>
      </c>
      <c r="D42" s="30"/>
      <c r="E42" s="7"/>
      <c r="F42" s="52"/>
      <c r="G42" s="95" t="s">
        <v>68</v>
      </c>
      <c r="H42" s="95"/>
      <c r="I42" s="96"/>
      <c r="J42" s="53" t="s">
        <v>69</v>
      </c>
    </row>
    <row r="43" spans="1:10" ht="13.5" customHeight="1">
      <c r="A43" s="17">
        <v>9</v>
      </c>
      <c r="B43" s="18" t="s">
        <v>70</v>
      </c>
      <c r="C43" s="11">
        <v>19617</v>
      </c>
      <c r="D43" s="30"/>
      <c r="E43" s="7"/>
      <c r="F43" s="113" t="s">
        <v>71</v>
      </c>
      <c r="G43" s="114"/>
      <c r="H43" s="114"/>
      <c r="I43" s="114"/>
      <c r="J43" s="115"/>
    </row>
    <row r="44" spans="1:10" ht="13.5" customHeight="1" thickBot="1">
      <c r="A44" s="17">
        <v>10</v>
      </c>
      <c r="B44" s="25" t="s">
        <v>72</v>
      </c>
      <c r="C44" s="11">
        <v>19864</v>
      </c>
      <c r="D44" s="30"/>
      <c r="E44" s="7"/>
      <c r="F44" s="17">
        <v>1</v>
      </c>
      <c r="G44" s="97" t="s">
        <v>73</v>
      </c>
      <c r="H44" s="98"/>
      <c r="I44" s="39">
        <v>1315</v>
      </c>
      <c r="J44" s="11">
        <v>1380.75</v>
      </c>
    </row>
    <row r="45" spans="1:10" ht="13.5" customHeight="1" thickBot="1">
      <c r="A45" s="38"/>
      <c r="B45" s="38"/>
      <c r="C45" s="40"/>
      <c r="D45" s="30"/>
      <c r="E45" s="7"/>
      <c r="F45" s="17">
        <f>F44+1</f>
        <v>2</v>
      </c>
      <c r="G45" s="97" t="s">
        <v>74</v>
      </c>
      <c r="H45" s="98"/>
      <c r="I45" s="39">
        <v>1621</v>
      </c>
      <c r="J45" s="11">
        <v>1702</v>
      </c>
    </row>
    <row r="46" spans="1:10" ht="13.5" customHeight="1" thickBot="1">
      <c r="A46" s="103" t="s">
        <v>75</v>
      </c>
      <c r="B46" s="95"/>
      <c r="C46" s="96"/>
      <c r="D46" s="51" t="s">
        <v>76</v>
      </c>
      <c r="E46" s="7"/>
      <c r="F46" s="17">
        <f>F45+1</f>
        <v>3</v>
      </c>
      <c r="G46" s="97" t="s">
        <v>77</v>
      </c>
      <c r="H46" s="98"/>
      <c r="I46" s="39">
        <v>1891</v>
      </c>
      <c r="J46" s="11">
        <v>1985</v>
      </c>
    </row>
    <row r="47" spans="1:10" ht="13.5" customHeight="1">
      <c r="A47" s="12">
        <v>1</v>
      </c>
      <c r="B47" s="33" t="s">
        <v>78</v>
      </c>
      <c r="C47" s="10">
        <v>668</v>
      </c>
      <c r="D47" s="14">
        <v>733</v>
      </c>
      <c r="E47" s="7"/>
      <c r="F47" s="17">
        <f>F46+1</f>
        <v>4</v>
      </c>
      <c r="G47" s="97" t="s">
        <v>79</v>
      </c>
      <c r="H47" s="98"/>
      <c r="I47" s="39">
        <v>3050</v>
      </c>
      <c r="J47" s="11">
        <v>3202.5</v>
      </c>
    </row>
    <row r="48" spans="1:10" ht="13.5" customHeight="1" thickBot="1">
      <c r="A48" s="15">
        <v>2</v>
      </c>
      <c r="B48" s="25" t="s">
        <v>80</v>
      </c>
      <c r="C48" s="11">
        <v>626</v>
      </c>
      <c r="D48" s="11">
        <v>838</v>
      </c>
      <c r="E48" s="7"/>
      <c r="F48" s="19">
        <f>F47+1</f>
        <v>5</v>
      </c>
      <c r="G48" s="99" t="s">
        <v>81</v>
      </c>
      <c r="H48" s="100"/>
      <c r="I48" s="39">
        <v>3320</v>
      </c>
      <c r="J48" s="11">
        <v>3486</v>
      </c>
    </row>
    <row r="49" spans="1:10" ht="13.5" customHeight="1">
      <c r="A49" s="15">
        <v>3</v>
      </c>
      <c r="B49" s="25" t="s">
        <v>82</v>
      </c>
      <c r="C49" s="11">
        <v>685</v>
      </c>
      <c r="D49" s="11">
        <v>796</v>
      </c>
      <c r="E49" s="7"/>
      <c r="F49" s="113" t="s">
        <v>83</v>
      </c>
      <c r="G49" s="114"/>
      <c r="H49" s="114"/>
      <c r="I49" s="114"/>
      <c r="J49" s="115"/>
    </row>
    <row r="50" spans="1:10" ht="13.5" customHeight="1">
      <c r="A50" s="15">
        <v>4</v>
      </c>
      <c r="B50" s="25" t="s">
        <v>84</v>
      </c>
      <c r="C50" s="11">
        <v>566</v>
      </c>
      <c r="D50" s="11">
        <v>666</v>
      </c>
      <c r="E50" s="7"/>
      <c r="F50" s="49">
        <v>1</v>
      </c>
      <c r="G50" s="111" t="s">
        <v>85</v>
      </c>
      <c r="H50" s="112"/>
      <c r="I50" s="30">
        <v>2046</v>
      </c>
      <c r="J50" s="11">
        <v>2149</v>
      </c>
    </row>
    <row r="51" spans="1:10" ht="13.5" customHeight="1">
      <c r="A51" s="15">
        <v>5</v>
      </c>
      <c r="B51" s="25" t="s">
        <v>86</v>
      </c>
      <c r="C51" s="11">
        <v>630</v>
      </c>
      <c r="D51" s="11">
        <v>858</v>
      </c>
      <c r="E51" s="7"/>
      <c r="F51" s="17">
        <v>2</v>
      </c>
      <c r="G51" s="97" t="s">
        <v>87</v>
      </c>
      <c r="H51" s="98"/>
      <c r="I51" s="39">
        <v>3103</v>
      </c>
      <c r="J51" s="11">
        <v>3258</v>
      </c>
    </row>
    <row r="52" spans="1:10" ht="13.5" customHeight="1" thickBot="1">
      <c r="A52" s="22">
        <v>6</v>
      </c>
      <c r="B52" s="34" t="s">
        <v>88</v>
      </c>
      <c r="C52" s="21">
        <v>710</v>
      </c>
      <c r="D52" s="21">
        <v>747</v>
      </c>
      <c r="E52" s="7"/>
      <c r="F52" s="17">
        <v>3</v>
      </c>
      <c r="G52" s="97" t="s">
        <v>89</v>
      </c>
      <c r="H52" s="98"/>
      <c r="I52" s="39">
        <v>3916</v>
      </c>
      <c r="J52" s="11">
        <v>4112</v>
      </c>
    </row>
    <row r="53" spans="1:10" ht="13.5" customHeight="1" thickBot="1">
      <c r="A53" s="7"/>
      <c r="B53" s="7"/>
      <c r="C53" s="7"/>
      <c r="D53" s="7"/>
      <c r="E53" s="7"/>
      <c r="F53" s="17">
        <v>4</v>
      </c>
      <c r="G53" s="97" t="s">
        <v>90</v>
      </c>
      <c r="H53" s="98"/>
      <c r="I53" s="39">
        <v>4706</v>
      </c>
      <c r="J53" s="11">
        <v>4942</v>
      </c>
    </row>
    <row r="54" spans="1:10" ht="13.5" customHeight="1" thickBot="1">
      <c r="A54" s="103" t="s">
        <v>91</v>
      </c>
      <c r="B54" s="104"/>
      <c r="C54" s="104"/>
      <c r="D54" s="105"/>
      <c r="E54" s="7"/>
      <c r="F54" s="19">
        <v>5</v>
      </c>
      <c r="G54" s="99" t="s">
        <v>92</v>
      </c>
      <c r="H54" s="100"/>
      <c r="I54" s="41">
        <v>5616</v>
      </c>
      <c r="J54" s="21">
        <v>5897</v>
      </c>
    </row>
    <row r="55" spans="1:10" ht="13.5" customHeight="1">
      <c r="A55" s="12">
        <v>1</v>
      </c>
      <c r="B55" s="106" t="s">
        <v>93</v>
      </c>
      <c r="C55" s="107"/>
      <c r="D55" s="10">
        <v>215</v>
      </c>
      <c r="E55" s="7"/>
      <c r="F55" s="113" t="s">
        <v>94</v>
      </c>
      <c r="G55" s="114"/>
      <c r="H55" s="114"/>
      <c r="I55" s="114"/>
      <c r="J55" s="115"/>
    </row>
    <row r="56" spans="1:10" ht="13.5" customHeight="1">
      <c r="A56" s="17">
        <v>2</v>
      </c>
      <c r="B56" s="97" t="s">
        <v>95</v>
      </c>
      <c r="C56" s="98"/>
      <c r="D56" s="11">
        <v>297</v>
      </c>
      <c r="E56" s="7"/>
      <c r="F56" s="17">
        <v>1</v>
      </c>
      <c r="G56" s="111" t="s">
        <v>96</v>
      </c>
      <c r="H56" s="112"/>
      <c r="I56" s="30">
        <v>3720</v>
      </c>
      <c r="J56" s="11">
        <v>3906</v>
      </c>
    </row>
    <row r="57" spans="1:10" ht="13.5" customHeight="1">
      <c r="A57" s="17">
        <v>3</v>
      </c>
      <c r="B57" s="97" t="s">
        <v>97</v>
      </c>
      <c r="C57" s="98"/>
      <c r="D57" s="11">
        <v>431</v>
      </c>
      <c r="E57" s="7"/>
      <c r="F57" s="17">
        <v>2</v>
      </c>
      <c r="G57" s="97" t="s">
        <v>98</v>
      </c>
      <c r="H57" s="98"/>
      <c r="I57" s="39">
        <v>5011</v>
      </c>
      <c r="J57" s="11">
        <v>5261</v>
      </c>
    </row>
    <row r="58" spans="1:10" ht="13.5" customHeight="1">
      <c r="A58" s="15">
        <v>4</v>
      </c>
      <c r="B58" s="97" t="s">
        <v>99</v>
      </c>
      <c r="C58" s="98"/>
      <c r="D58" s="11">
        <v>751</v>
      </c>
      <c r="E58" s="7"/>
      <c r="F58" s="17">
        <v>3</v>
      </c>
      <c r="G58" s="97" t="s">
        <v>100</v>
      </c>
      <c r="H58" s="98"/>
      <c r="I58" s="39">
        <v>5893</v>
      </c>
      <c r="J58" s="11">
        <v>6188</v>
      </c>
    </row>
    <row r="59" spans="1:10" ht="13.5" customHeight="1">
      <c r="A59" s="15">
        <v>5</v>
      </c>
      <c r="B59" s="97" t="s">
        <v>101</v>
      </c>
      <c r="C59" s="98"/>
      <c r="D59" s="11">
        <v>320</v>
      </c>
      <c r="E59" s="7"/>
      <c r="F59" s="17">
        <v>4</v>
      </c>
      <c r="G59" s="97" t="s">
        <v>102</v>
      </c>
      <c r="H59" s="98"/>
      <c r="I59" s="39">
        <v>7046</v>
      </c>
      <c r="J59" s="11">
        <v>7399</v>
      </c>
    </row>
    <row r="60" spans="1:10" ht="13.5" customHeight="1" thickBot="1">
      <c r="A60" s="15">
        <v>6</v>
      </c>
      <c r="B60" s="97" t="s">
        <v>103</v>
      </c>
      <c r="C60" s="98"/>
      <c r="D60" s="11">
        <v>388</v>
      </c>
      <c r="E60" s="7"/>
      <c r="F60" s="19">
        <v>5</v>
      </c>
      <c r="G60" s="99" t="s">
        <v>104</v>
      </c>
      <c r="H60" s="100"/>
      <c r="I60" s="41">
        <v>7591</v>
      </c>
      <c r="J60" s="21">
        <v>7970</v>
      </c>
    </row>
    <row r="61" spans="1:10" ht="13.5" customHeight="1" thickBot="1">
      <c r="A61" s="22">
        <v>7</v>
      </c>
      <c r="B61" s="99" t="s">
        <v>105</v>
      </c>
      <c r="C61" s="100"/>
      <c r="D61" s="21">
        <v>456</v>
      </c>
      <c r="E61" s="7"/>
      <c r="F61" s="113" t="s">
        <v>106</v>
      </c>
      <c r="G61" s="114"/>
      <c r="H61" s="114"/>
      <c r="I61" s="114"/>
      <c r="J61" s="115"/>
    </row>
    <row r="62" spans="1:10" ht="13.5" customHeight="1">
      <c r="E62" s="7"/>
      <c r="F62" s="17">
        <v>1</v>
      </c>
      <c r="G62" s="111" t="s">
        <v>107</v>
      </c>
      <c r="H62" s="112"/>
      <c r="I62" s="30">
        <v>4456</v>
      </c>
      <c r="J62" s="11">
        <v>4679</v>
      </c>
    </row>
    <row r="63" spans="1:10" ht="13.5" customHeight="1" thickBot="1">
      <c r="E63" s="7"/>
      <c r="F63" s="17">
        <v>2</v>
      </c>
      <c r="G63" s="97" t="s">
        <v>108</v>
      </c>
      <c r="H63" s="98"/>
      <c r="I63" s="39">
        <v>5482</v>
      </c>
      <c r="J63" s="11">
        <v>5756</v>
      </c>
    </row>
    <row r="64" spans="1:10" ht="13.5" customHeight="1" thickBot="1">
      <c r="A64" s="108" t="s">
        <v>109</v>
      </c>
      <c r="B64" s="109"/>
      <c r="C64" s="109"/>
      <c r="D64" s="110"/>
      <c r="E64" s="7"/>
      <c r="F64" s="17">
        <v>3</v>
      </c>
      <c r="G64" s="97" t="s">
        <v>110</v>
      </c>
      <c r="H64" s="98"/>
      <c r="I64" s="39">
        <v>6601</v>
      </c>
      <c r="J64" s="11">
        <v>6931</v>
      </c>
    </row>
    <row r="65" spans="1:10" ht="13.5" customHeight="1" thickBot="1">
      <c r="A65" s="37">
        <v>1</v>
      </c>
      <c r="B65" s="101" t="s">
        <v>111</v>
      </c>
      <c r="C65" s="102"/>
      <c r="D65" s="47">
        <v>152</v>
      </c>
      <c r="E65" s="7"/>
      <c r="F65" s="17">
        <v>4</v>
      </c>
      <c r="G65" s="97" t="s">
        <v>112</v>
      </c>
      <c r="H65" s="98"/>
      <c r="I65" s="39">
        <v>7591</v>
      </c>
      <c r="J65" s="11">
        <v>7970</v>
      </c>
    </row>
    <row r="66" spans="1:10" ht="13.5" customHeight="1" thickBot="1">
      <c r="E66" s="42"/>
      <c r="F66" s="19">
        <v>5</v>
      </c>
      <c r="G66" s="99" t="s">
        <v>113</v>
      </c>
      <c r="H66" s="100"/>
      <c r="I66" s="41">
        <v>8581</v>
      </c>
      <c r="J66" s="21">
        <v>9010</v>
      </c>
    </row>
    <row r="67" spans="1:10" ht="13.5" customHeight="1">
      <c r="A67" s="43"/>
      <c r="B67" s="44"/>
      <c r="C67" s="45"/>
      <c r="D67" s="46"/>
      <c r="E67" s="46"/>
    </row>
  </sheetData>
  <mergeCells count="52">
    <mergeCell ref="A1:I1"/>
    <mergeCell ref="A2:I2"/>
    <mergeCell ref="A3:I3"/>
    <mergeCell ref="F35:H35"/>
    <mergeCell ref="F29:H29"/>
    <mergeCell ref="A28:H28"/>
    <mergeCell ref="A29:C29"/>
    <mergeCell ref="A30:C30"/>
    <mergeCell ref="A34:C34"/>
    <mergeCell ref="F30:H30"/>
    <mergeCell ref="A5:I5"/>
    <mergeCell ref="A6:C6"/>
    <mergeCell ref="A17:I17"/>
    <mergeCell ref="A18:C18"/>
    <mergeCell ref="F6:H6"/>
    <mergeCell ref="F18:H18"/>
    <mergeCell ref="A46:C46"/>
    <mergeCell ref="F61:J61"/>
    <mergeCell ref="F55:J55"/>
    <mergeCell ref="F49:J49"/>
    <mergeCell ref="F43:J43"/>
    <mergeCell ref="G51:H51"/>
    <mergeCell ref="G50:H50"/>
    <mergeCell ref="G46:H46"/>
    <mergeCell ref="G59:H59"/>
    <mergeCell ref="G58:H58"/>
    <mergeCell ref="G57:H57"/>
    <mergeCell ref="G56:H56"/>
    <mergeCell ref="G54:H54"/>
    <mergeCell ref="G53:H53"/>
    <mergeCell ref="G60:H60"/>
    <mergeCell ref="G66:H66"/>
    <mergeCell ref="G65:H65"/>
    <mergeCell ref="G64:H64"/>
    <mergeCell ref="G63:H63"/>
    <mergeCell ref="G62:H62"/>
    <mergeCell ref="B65:C65"/>
    <mergeCell ref="A54:D54"/>
    <mergeCell ref="B55:C55"/>
    <mergeCell ref="B56:C56"/>
    <mergeCell ref="B57:C57"/>
    <mergeCell ref="B58:C58"/>
    <mergeCell ref="B59:C59"/>
    <mergeCell ref="B60:C60"/>
    <mergeCell ref="B61:C61"/>
    <mergeCell ref="A64:D64"/>
    <mergeCell ref="G42:I42"/>
    <mergeCell ref="G44:H44"/>
    <mergeCell ref="G45:H45"/>
    <mergeCell ref="G52:H52"/>
    <mergeCell ref="G48:H48"/>
    <mergeCell ref="G47:H47"/>
  </mergeCells>
  <pageMargins left="0.31496062992125984" right="0.31496062992125984" top="0.3543307086614173" bottom="0.354330708661417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M49"/>
  <sheetViews>
    <sheetView showGridLines="0" workbookViewId="0">
      <selection activeCell="Q3" sqref="Q3"/>
    </sheetView>
  </sheetViews>
  <sheetFormatPr defaultRowHeight="15"/>
  <cols>
    <col min="1" max="1" width="4.42578125" customWidth="1"/>
    <col min="2" max="2" width="22.7109375" customWidth="1"/>
    <col min="3" max="3" width="7.85546875" customWidth="1"/>
    <col min="4" max="4" width="3.5703125" bestFit="1" customWidth="1"/>
    <col min="5" max="5" width="7.42578125" customWidth="1"/>
    <col min="6" max="6" width="24.28515625" customWidth="1"/>
    <col min="7" max="7" width="6" customWidth="1"/>
    <col min="8" max="8" width="23" customWidth="1"/>
    <col min="9" max="9" width="13.42578125" customWidth="1"/>
    <col min="10" max="10" width="4.42578125" customWidth="1"/>
    <col min="11" max="11" width="5.28515625" customWidth="1"/>
    <col min="12" max="12" width="24.85546875" customWidth="1"/>
    <col min="13" max="13" width="12.42578125" customWidth="1"/>
  </cols>
  <sheetData>
    <row r="1" spans="1:9" ht="79.5" customHeight="1">
      <c r="A1" s="156" t="s">
        <v>173</v>
      </c>
      <c r="B1" s="156"/>
      <c r="C1" s="156"/>
      <c r="D1" s="156"/>
      <c r="E1" s="156"/>
      <c r="F1" s="156"/>
      <c r="G1" s="91"/>
      <c r="H1" s="91"/>
      <c r="I1" s="91"/>
    </row>
    <row r="2" spans="1:9" ht="8.25" customHeight="1">
      <c r="A2" s="156"/>
      <c r="B2" s="156"/>
      <c r="C2" s="156"/>
      <c r="D2" s="156"/>
      <c r="E2" s="156"/>
      <c r="F2" s="156"/>
      <c r="G2" s="92"/>
      <c r="H2" s="92"/>
      <c r="I2" s="92"/>
    </row>
    <row r="3" spans="1:9" ht="18.75">
      <c r="A3" s="156"/>
      <c r="B3" s="156"/>
      <c r="C3" s="156"/>
      <c r="D3" s="156"/>
      <c r="E3" s="156"/>
      <c r="F3" s="156"/>
      <c r="G3" s="93"/>
      <c r="H3" s="93"/>
      <c r="I3" s="93"/>
    </row>
    <row r="4" spans="1:9" ht="11.25" customHeight="1">
      <c r="A4" s="156"/>
      <c r="B4" s="156"/>
      <c r="C4" s="156"/>
      <c r="D4" s="156"/>
      <c r="E4" s="156"/>
      <c r="F4" s="156"/>
    </row>
    <row r="5" spans="1:9">
      <c r="A5" s="156"/>
      <c r="B5" s="156"/>
      <c r="C5" s="156"/>
      <c r="D5" s="156"/>
      <c r="E5" s="156"/>
      <c r="F5" s="156"/>
    </row>
    <row r="6" spans="1:9">
      <c r="A6" s="156"/>
      <c r="B6" s="156"/>
      <c r="C6" s="156"/>
      <c r="D6" s="156"/>
      <c r="E6" s="156"/>
      <c r="F6" s="156"/>
    </row>
    <row r="7" spans="1:9">
      <c r="A7" s="94"/>
      <c r="B7" s="94"/>
      <c r="C7" s="94"/>
      <c r="D7" s="94"/>
      <c r="E7" s="94"/>
      <c r="F7" s="94"/>
    </row>
    <row r="8" spans="1:9" ht="18.75">
      <c r="A8" s="92" t="s">
        <v>171</v>
      </c>
      <c r="B8" s="92"/>
      <c r="C8" s="92"/>
      <c r="D8" s="92"/>
      <c r="E8" s="92"/>
      <c r="F8" s="92"/>
      <c r="G8" s="92"/>
      <c r="H8" s="92"/>
      <c r="I8" s="92"/>
    </row>
    <row r="9" spans="1:9" ht="26.25" customHeight="1" thickBot="1">
      <c r="A9" s="117" t="s">
        <v>174</v>
      </c>
      <c r="B9" s="117"/>
      <c r="C9" s="117"/>
      <c r="D9" s="117"/>
      <c r="E9" s="117"/>
      <c r="F9" s="117"/>
      <c r="G9" s="93"/>
      <c r="H9" s="93"/>
      <c r="I9" s="93"/>
    </row>
    <row r="10" spans="1:9" ht="15" customHeight="1">
      <c r="A10" s="150" t="s">
        <v>2</v>
      </c>
      <c r="B10" s="148"/>
      <c r="C10" s="148" t="s">
        <v>1</v>
      </c>
      <c r="D10" s="149"/>
      <c r="E10" s="87"/>
    </row>
    <row r="11" spans="1:9" ht="15.75" thickBot="1">
      <c r="A11" s="151"/>
      <c r="B11" s="152"/>
      <c r="C11" s="85" t="s">
        <v>0</v>
      </c>
      <c r="D11" s="86" t="s">
        <v>114</v>
      </c>
      <c r="E11" s="87"/>
    </row>
    <row r="12" spans="1:9">
      <c r="A12" s="145" t="s">
        <v>115</v>
      </c>
      <c r="B12" s="146"/>
      <c r="C12" s="146"/>
      <c r="D12" s="147"/>
      <c r="E12" s="89"/>
    </row>
    <row r="13" spans="1:9" ht="14.25" customHeight="1">
      <c r="A13" s="153" t="s">
        <v>116</v>
      </c>
      <c r="B13" s="154"/>
      <c r="C13" s="154"/>
      <c r="D13" s="155"/>
      <c r="E13" s="89"/>
    </row>
    <row r="14" spans="1:9" ht="14.25" customHeight="1">
      <c r="A14" s="79">
        <v>1</v>
      </c>
      <c r="B14" s="54" t="s">
        <v>117</v>
      </c>
      <c r="C14" s="55">
        <v>404</v>
      </c>
      <c r="D14" s="80" t="s">
        <v>118</v>
      </c>
      <c r="E14" s="88"/>
    </row>
    <row r="15" spans="1:9" ht="14.25" customHeight="1">
      <c r="A15" s="79">
        <v>2</v>
      </c>
      <c r="B15" s="54" t="s">
        <v>119</v>
      </c>
      <c r="C15" s="55">
        <v>434</v>
      </c>
      <c r="D15" s="80" t="s">
        <v>118</v>
      </c>
      <c r="E15" s="88"/>
    </row>
    <row r="16" spans="1:9" ht="14.25" customHeight="1">
      <c r="A16" s="79">
        <v>3</v>
      </c>
      <c r="B16" s="54" t="s">
        <v>120</v>
      </c>
      <c r="C16" s="55">
        <v>456</v>
      </c>
      <c r="D16" s="80" t="s">
        <v>118</v>
      </c>
      <c r="E16" s="88"/>
    </row>
    <row r="17" spans="1:13" ht="14.25" customHeight="1">
      <c r="A17" s="79">
        <v>4</v>
      </c>
      <c r="B17" s="54" t="s">
        <v>121</v>
      </c>
      <c r="C17" s="55">
        <v>472</v>
      </c>
      <c r="D17" s="80" t="s">
        <v>118</v>
      </c>
      <c r="E17" s="88"/>
    </row>
    <row r="18" spans="1:13" ht="14.25" customHeight="1" thickBot="1">
      <c r="A18" s="79">
        <v>5</v>
      </c>
      <c r="B18" s="54" t="s">
        <v>122</v>
      </c>
      <c r="C18" s="55">
        <v>495</v>
      </c>
      <c r="D18" s="80" t="s">
        <v>118</v>
      </c>
      <c r="E18" s="88"/>
    </row>
    <row r="19" spans="1:13" ht="14.25" customHeight="1">
      <c r="A19" s="79">
        <v>6</v>
      </c>
      <c r="B19" s="54" t="s">
        <v>123</v>
      </c>
      <c r="C19" s="55">
        <v>507</v>
      </c>
      <c r="D19" s="80" t="s">
        <v>118</v>
      </c>
      <c r="E19" s="88"/>
      <c r="G19" s="139" t="s">
        <v>166</v>
      </c>
      <c r="H19" s="140"/>
      <c r="I19" s="141"/>
      <c r="J19" s="63"/>
      <c r="K19" s="139" t="s">
        <v>165</v>
      </c>
      <c r="L19" s="140"/>
      <c r="M19" s="141"/>
    </row>
    <row r="20" spans="1:13" ht="14.25" customHeight="1" thickBot="1">
      <c r="A20" s="79">
        <v>7</v>
      </c>
      <c r="B20" s="54" t="s">
        <v>124</v>
      </c>
      <c r="C20" s="55">
        <v>533</v>
      </c>
      <c r="D20" s="80" t="s">
        <v>118</v>
      </c>
      <c r="E20" s="88"/>
      <c r="G20" s="142"/>
      <c r="H20" s="143"/>
      <c r="I20" s="144"/>
      <c r="J20" s="63"/>
      <c r="K20" s="142"/>
      <c r="L20" s="143"/>
      <c r="M20" s="144"/>
    </row>
    <row r="21" spans="1:13" ht="14.25" customHeight="1">
      <c r="A21" s="79">
        <v>8</v>
      </c>
      <c r="B21" s="54" t="s">
        <v>125</v>
      </c>
      <c r="C21" s="55">
        <v>542</v>
      </c>
      <c r="D21" s="80" t="s">
        <v>118</v>
      </c>
      <c r="E21" s="88"/>
      <c r="G21" s="56">
        <v>1</v>
      </c>
      <c r="H21" s="57" t="s">
        <v>135</v>
      </c>
      <c r="I21" s="72">
        <v>1128</v>
      </c>
      <c r="K21" s="71">
        <v>1</v>
      </c>
      <c r="L21" s="73" t="s">
        <v>142</v>
      </c>
      <c r="M21" s="68">
        <v>1128</v>
      </c>
    </row>
    <row r="22" spans="1:13" ht="14.25" customHeight="1">
      <c r="A22" s="79">
        <v>9</v>
      </c>
      <c r="B22" s="54" t="s">
        <v>126</v>
      </c>
      <c r="C22" s="55">
        <v>569</v>
      </c>
      <c r="D22" s="80" t="s">
        <v>118</v>
      </c>
      <c r="E22" s="88"/>
      <c r="G22" s="58">
        <v>2</v>
      </c>
      <c r="H22" s="59" t="s">
        <v>136</v>
      </c>
      <c r="I22" s="69">
        <v>1543</v>
      </c>
      <c r="K22" s="58">
        <v>2</v>
      </c>
      <c r="L22" s="64" t="s">
        <v>143</v>
      </c>
      <c r="M22" s="69">
        <v>1543</v>
      </c>
    </row>
    <row r="23" spans="1:13" ht="14.25" customHeight="1">
      <c r="A23" s="79">
        <v>10</v>
      </c>
      <c r="B23" s="54" t="s">
        <v>127</v>
      </c>
      <c r="C23" s="55">
        <v>576</v>
      </c>
      <c r="D23" s="80" t="s">
        <v>118</v>
      </c>
      <c r="E23" s="88"/>
      <c r="G23" s="58">
        <v>3</v>
      </c>
      <c r="H23" s="59" t="s">
        <v>137</v>
      </c>
      <c r="I23" s="69">
        <v>1653</v>
      </c>
      <c r="K23" s="58">
        <v>3</v>
      </c>
      <c r="L23" s="64" t="s">
        <v>144</v>
      </c>
      <c r="M23" s="69">
        <v>1653</v>
      </c>
    </row>
    <row r="24" spans="1:13" ht="14.25" customHeight="1">
      <c r="A24" s="79">
        <v>11</v>
      </c>
      <c r="B24" s="54" t="s">
        <v>128</v>
      </c>
      <c r="C24" s="55">
        <v>605</v>
      </c>
      <c r="D24" s="80" t="s">
        <v>118</v>
      </c>
      <c r="E24" s="88"/>
      <c r="G24" s="58">
        <v>4</v>
      </c>
      <c r="H24" s="59" t="s">
        <v>138</v>
      </c>
      <c r="I24" s="69">
        <v>1815</v>
      </c>
      <c r="K24" s="58">
        <v>4</v>
      </c>
      <c r="L24" s="64" t="s">
        <v>145</v>
      </c>
      <c r="M24" s="69">
        <v>1815</v>
      </c>
    </row>
    <row r="25" spans="1:13" ht="14.25" customHeight="1">
      <c r="A25" s="79">
        <v>12</v>
      </c>
      <c r="B25" s="54" t="s">
        <v>129</v>
      </c>
      <c r="C25" s="55">
        <v>681</v>
      </c>
      <c r="D25" s="80" t="s">
        <v>118</v>
      </c>
      <c r="E25" s="88"/>
      <c r="G25" s="58">
        <v>5</v>
      </c>
      <c r="H25" s="59" t="s">
        <v>139</v>
      </c>
      <c r="I25" s="69">
        <v>3022</v>
      </c>
      <c r="K25" s="58">
        <v>5</v>
      </c>
      <c r="L25" s="64" t="s">
        <v>146</v>
      </c>
      <c r="M25" s="69">
        <v>3022</v>
      </c>
    </row>
    <row r="26" spans="1:13" ht="14.25" customHeight="1">
      <c r="A26" s="79">
        <v>13</v>
      </c>
      <c r="B26" s="54" t="s">
        <v>130</v>
      </c>
      <c r="C26" s="55">
        <v>715</v>
      </c>
      <c r="D26" s="80" t="s">
        <v>118</v>
      </c>
      <c r="E26" s="88"/>
      <c r="G26" s="58">
        <v>6</v>
      </c>
      <c r="H26" s="59" t="s">
        <v>140</v>
      </c>
      <c r="I26" s="69">
        <v>3857</v>
      </c>
      <c r="K26" s="58">
        <v>6</v>
      </c>
      <c r="L26" s="64" t="s">
        <v>147</v>
      </c>
      <c r="M26" s="69">
        <v>3857</v>
      </c>
    </row>
    <row r="27" spans="1:13" ht="14.25" customHeight="1" thickBot="1">
      <c r="A27" s="79">
        <v>14</v>
      </c>
      <c r="B27" s="54" t="s">
        <v>131</v>
      </c>
      <c r="C27" s="55">
        <v>731</v>
      </c>
      <c r="D27" s="80" t="s">
        <v>118</v>
      </c>
      <c r="E27" s="88"/>
      <c r="G27" s="60">
        <v>7</v>
      </c>
      <c r="H27" s="61" t="s">
        <v>141</v>
      </c>
      <c r="I27" s="70">
        <v>4441</v>
      </c>
      <c r="K27" s="74">
        <v>7</v>
      </c>
      <c r="L27" s="75" t="s">
        <v>148</v>
      </c>
      <c r="M27" s="70">
        <v>4441</v>
      </c>
    </row>
    <row r="28" spans="1:13" ht="14.25" customHeight="1" thickBot="1">
      <c r="A28" s="81">
        <v>15</v>
      </c>
      <c r="B28" s="82" t="s">
        <v>132</v>
      </c>
      <c r="C28" s="83">
        <v>767</v>
      </c>
      <c r="D28" s="84" t="s">
        <v>118</v>
      </c>
      <c r="E28" s="88"/>
      <c r="G28" s="139" t="s">
        <v>164</v>
      </c>
      <c r="H28" s="140"/>
      <c r="I28" s="141"/>
      <c r="J28" s="2"/>
      <c r="K28" s="139" t="s">
        <v>156</v>
      </c>
      <c r="L28" s="140"/>
      <c r="M28" s="141"/>
    </row>
    <row r="29" spans="1:13" ht="14.25" customHeight="1" thickBot="1">
      <c r="C29" s="2"/>
      <c r="D29" s="2"/>
      <c r="E29" s="2"/>
      <c r="G29" s="142"/>
      <c r="H29" s="143"/>
      <c r="I29" s="144"/>
      <c r="J29" s="2"/>
      <c r="K29" s="142"/>
      <c r="L29" s="143"/>
      <c r="M29" s="144"/>
    </row>
    <row r="30" spans="1:13">
      <c r="B30" s="62" t="s">
        <v>133</v>
      </c>
      <c r="G30" s="56">
        <v>1</v>
      </c>
      <c r="H30" s="64" t="s">
        <v>149</v>
      </c>
      <c r="I30" s="72">
        <v>1128</v>
      </c>
      <c r="K30" s="56">
        <v>1</v>
      </c>
      <c r="L30" s="64" t="s">
        <v>157</v>
      </c>
      <c r="M30" s="72">
        <v>1128</v>
      </c>
    </row>
    <row r="31" spans="1:13">
      <c r="B31" s="62" t="s">
        <v>134</v>
      </c>
      <c r="G31" s="58">
        <v>2</v>
      </c>
      <c r="H31" s="64" t="s">
        <v>150</v>
      </c>
      <c r="I31" s="69">
        <v>1543</v>
      </c>
      <c r="K31" s="58">
        <v>2</v>
      </c>
      <c r="L31" s="64" t="s">
        <v>158</v>
      </c>
      <c r="M31" s="69">
        <v>1543</v>
      </c>
    </row>
    <row r="32" spans="1:13">
      <c r="G32" s="58">
        <v>3</v>
      </c>
      <c r="H32" s="64" t="s">
        <v>151</v>
      </c>
      <c r="I32" s="69">
        <v>1653</v>
      </c>
      <c r="K32" s="58">
        <v>3</v>
      </c>
      <c r="L32" s="64" t="s">
        <v>159</v>
      </c>
      <c r="M32" s="69">
        <v>1653</v>
      </c>
    </row>
    <row r="33" spans="1:13" ht="15" customHeight="1" thickBot="1">
      <c r="G33" s="58">
        <v>4</v>
      </c>
      <c r="H33" s="59" t="s">
        <v>152</v>
      </c>
      <c r="I33" s="69">
        <v>1815</v>
      </c>
      <c r="K33" s="58">
        <v>4</v>
      </c>
      <c r="L33" s="64" t="s">
        <v>160</v>
      </c>
      <c r="M33" s="69">
        <v>1815</v>
      </c>
    </row>
    <row r="34" spans="1:13" ht="15.75" thickBot="1">
      <c r="A34" s="136" t="s">
        <v>167</v>
      </c>
      <c r="B34" s="137"/>
      <c r="C34" s="138"/>
      <c r="G34" s="58">
        <v>5</v>
      </c>
      <c r="H34" s="64" t="s">
        <v>153</v>
      </c>
      <c r="I34" s="69">
        <v>3022</v>
      </c>
      <c r="K34" s="58">
        <v>5</v>
      </c>
      <c r="L34" s="64" t="s">
        <v>161</v>
      </c>
      <c r="M34" s="69">
        <v>3022</v>
      </c>
    </row>
    <row r="35" spans="1:13">
      <c r="A35" s="71">
        <v>1</v>
      </c>
      <c r="B35" s="90" t="s">
        <v>168</v>
      </c>
      <c r="C35" s="68">
        <v>723</v>
      </c>
      <c r="G35" s="58">
        <v>6</v>
      </c>
      <c r="H35" s="64" t="s">
        <v>154</v>
      </c>
      <c r="I35" s="69">
        <v>3857</v>
      </c>
      <c r="K35" s="58">
        <v>6</v>
      </c>
      <c r="L35" s="64" t="s">
        <v>162</v>
      </c>
      <c r="M35" s="69">
        <v>3857</v>
      </c>
    </row>
    <row r="36" spans="1:13" ht="15.75" thickBot="1">
      <c r="A36" s="58">
        <v>2</v>
      </c>
      <c r="B36" s="59" t="s">
        <v>169</v>
      </c>
      <c r="C36" s="69">
        <v>765</v>
      </c>
      <c r="G36" s="60">
        <v>7</v>
      </c>
      <c r="H36" s="65" t="s">
        <v>155</v>
      </c>
      <c r="I36" s="70">
        <v>4441</v>
      </c>
      <c r="K36" s="60">
        <v>7</v>
      </c>
      <c r="L36" s="65" t="s">
        <v>163</v>
      </c>
      <c r="M36" s="70">
        <v>4441</v>
      </c>
    </row>
    <row r="37" spans="1:13">
      <c r="A37" s="58">
        <v>3</v>
      </c>
      <c r="B37" s="59" t="s">
        <v>170</v>
      </c>
      <c r="C37" s="69">
        <v>826</v>
      </c>
      <c r="K37" s="66"/>
      <c r="L37" s="76"/>
      <c r="M37" s="67"/>
    </row>
    <row r="38" spans="1:13">
      <c r="K38" s="66"/>
      <c r="L38" s="76"/>
      <c r="M38" s="67"/>
    </row>
    <row r="39" spans="1:13">
      <c r="K39" s="66"/>
      <c r="L39" s="76"/>
      <c r="M39" s="67"/>
    </row>
    <row r="40" spans="1:13">
      <c r="K40" s="48"/>
      <c r="L40" s="77"/>
      <c r="M40" s="78"/>
    </row>
    <row r="41" spans="1:13">
      <c r="K41" s="66"/>
      <c r="L41" s="76"/>
      <c r="M41" s="67"/>
    </row>
    <row r="42" spans="1:13">
      <c r="K42" s="66"/>
      <c r="L42" s="76"/>
      <c r="M42" s="67"/>
    </row>
    <row r="43" spans="1:13">
      <c r="K43" s="66"/>
      <c r="L43" s="76"/>
      <c r="M43" s="67"/>
    </row>
    <row r="44" spans="1:13">
      <c r="K44" s="66"/>
      <c r="L44" s="76"/>
      <c r="M44" s="67"/>
    </row>
    <row r="45" spans="1:13">
      <c r="K45" s="66"/>
      <c r="L45" s="76"/>
      <c r="M45" s="67"/>
    </row>
    <row r="46" spans="1:13">
      <c r="K46" s="66"/>
      <c r="L46" s="76"/>
      <c r="M46" s="67"/>
    </row>
    <row r="47" spans="1:13">
      <c r="K47" s="66"/>
      <c r="L47" s="76"/>
      <c r="M47" s="67"/>
    </row>
    <row r="48" spans="1:13">
      <c r="K48" s="66"/>
      <c r="L48" s="76"/>
      <c r="M48" s="67"/>
    </row>
    <row r="49" spans="11:13">
      <c r="K49" s="66"/>
      <c r="L49" s="76"/>
      <c r="M49" s="67"/>
    </row>
  </sheetData>
  <mergeCells count="11">
    <mergeCell ref="C10:D10"/>
    <mergeCell ref="A10:B11"/>
    <mergeCell ref="A13:D13"/>
    <mergeCell ref="A1:F6"/>
    <mergeCell ref="A9:F9"/>
    <mergeCell ref="A34:C34"/>
    <mergeCell ref="G19:I20"/>
    <mergeCell ref="K19:M20"/>
    <mergeCell ref="A12:D12"/>
    <mergeCell ref="G28:I29"/>
    <mergeCell ref="K28:M29"/>
  </mergeCells>
  <pageMargins left="0.31496062992125984" right="0.31496062992125984" top="0.3543307086614173" bottom="0.354330708661417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Опоры</vt:lpstr>
      <vt:lpstr>Стойки и фундаментные части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2015-08-25T06:17:02Z</cp:lastPrinted>
  <dcterms:created xsi:type="dcterms:W3CDTF">2015-02-03T03:50:23Z</dcterms:created>
  <dcterms:modified xsi:type="dcterms:W3CDTF">2015-08-26T04:09:19Z</dcterms:modified>
</cp:coreProperties>
</file>